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Елена\Downloads\"/>
    </mc:Choice>
  </mc:AlternateContent>
  <xr:revisionPtr revIDLastSave="0" documentId="13_ncr:81_{015B6F24-7B47-4C04-8600-7AB6C5AC7C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</sheets>
  <calcPr calcId="181029"/>
  <customWorkbookViews>
    <customWorkbookView name="Елена - Личное представление" guid="{302B8485-1BDC-4F1F-BD1F-BAA0D016AFF8}" mergeInterval="0" personalView="1" maximized="1" xWindow="-8" yWindow="-8" windowWidth="1382" windowHeight="744" activeSheetId="1"/>
    <customWorkbookView name="Orion - Личное представление" guid="{91361156-1915-4378-BBCA-1855543D58FD}" mergeInterval="0" personalView="1" maximized="1" xWindow="-8" yWindow="-8" windowWidth="1936" windowHeight="1096" activeSheetId="1"/>
    <customWorkbookView name="123 - Личное представление" guid="{08CBE90A-6BE4-4FE9-816E-B121CE9CB3BF}" mergeInterval="0" personalView="1" maximized="1" xWindow="1" yWindow="1" windowWidth="1920" windowHeight="850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F195" i="1" l="1"/>
  <c r="J195" i="1"/>
  <c r="L195" i="1"/>
  <c r="I195" i="1"/>
  <c r="H195" i="1"/>
  <c r="G195" i="1"/>
  <c r="F176" i="1"/>
  <c r="L176" i="1"/>
  <c r="I176" i="1"/>
  <c r="H176" i="1"/>
  <c r="G176" i="1"/>
  <c r="F157" i="1"/>
  <c r="L157" i="1"/>
  <c r="I157" i="1"/>
  <c r="H157" i="1"/>
  <c r="G157" i="1"/>
  <c r="L138" i="1"/>
  <c r="I138" i="1"/>
  <c r="H138" i="1"/>
  <c r="G138" i="1"/>
  <c r="F138" i="1"/>
  <c r="L119" i="1"/>
  <c r="I119" i="1"/>
  <c r="H119" i="1"/>
  <c r="J119" i="1"/>
  <c r="G119" i="1"/>
  <c r="F119" i="1"/>
  <c r="H100" i="1"/>
  <c r="L100" i="1"/>
  <c r="J100" i="1"/>
  <c r="I100" i="1"/>
  <c r="G100" i="1"/>
  <c r="F100" i="1"/>
  <c r="J157" i="1"/>
  <c r="H81" i="1"/>
  <c r="G81" i="1"/>
  <c r="J81" i="1"/>
  <c r="I81" i="1"/>
  <c r="J62" i="1"/>
  <c r="I62" i="1"/>
  <c r="L62" i="1"/>
  <c r="H62" i="1"/>
  <c r="G62" i="1"/>
  <c r="I43" i="1"/>
  <c r="F43" i="1"/>
  <c r="G43" i="1"/>
  <c r="H43" i="1"/>
  <c r="L43" i="1"/>
  <c r="H24" i="1"/>
  <c r="L24" i="1"/>
  <c r="J24" i="1"/>
  <c r="G24" i="1"/>
  <c r="I24" i="1"/>
  <c r="F196" i="1" l="1"/>
  <c r="J196" i="1"/>
  <c r="I196" i="1"/>
  <c r="G196" i="1"/>
  <c r="H196" i="1"/>
  <c r="L196" i="1"/>
</calcChain>
</file>

<file path=xl/sharedStrings.xml><?xml version="1.0" encoding="utf-8"?>
<sst xmlns="http://schemas.openxmlformats.org/spreadsheetml/2006/main" count="341" uniqueCount="118">
  <si>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</si>
  <si>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</si>
  <si>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</si>
  <si>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</si>
  <si>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</si>
  <si>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</si>
  <si>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</si>
  <si>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</si>
  <si>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</si>
  <si>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</si>
  <si>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</si>
  <si>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</si>
  <si>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</si>
  <si>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</si>
  <si>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</si>
  <si>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</si>
  <si>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</si>
  <si>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</si>
  <si>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</si>
  <si>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</si>
  <si>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</si>
  <si>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</si>
  <si>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</si>
  <si>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</si>
  <si>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</si>
  <si>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</si>
  <si>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</si>
  <si>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</si>
  <si>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</si>
  <si>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</si>
  <si>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</si>
  <si>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</si>
  <si>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</si>
  <si>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</si>
  <si>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</si>
  <si>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</si>
  <si>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</si>
  <si>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</si>
  <si>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</si>
  <si>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</t>
  </si>
  <si>
    <t>Чай с сахаром и лимоном</t>
  </si>
  <si>
    <t xml:space="preserve">Батон пшеничный </t>
  </si>
  <si>
    <t>3 блюдо</t>
  </si>
  <si>
    <t>Фруктовый десерт</t>
  </si>
  <si>
    <t>этик.</t>
  </si>
  <si>
    <t>Блинчики с шоколадным соусом (2 шт)</t>
  </si>
  <si>
    <t>Хлеб ржаной</t>
  </si>
  <si>
    <t>Фрукты в ассортименте (слива)</t>
  </si>
  <si>
    <t>Щи с мясом и сметаной</t>
  </si>
  <si>
    <t xml:space="preserve">Плов из булгура с мясом </t>
  </si>
  <si>
    <t>Компот из сухофруктов</t>
  </si>
  <si>
    <t>Хлеб пшеничный</t>
  </si>
  <si>
    <t>Каша гречневая вязкая с маслом</t>
  </si>
  <si>
    <t>Сыр сливочный в индивидуальной упаковке</t>
  </si>
  <si>
    <t>Напиток плодово-ягодный  витаминизированный (черносмородиновый)</t>
  </si>
  <si>
    <t>этик</t>
  </si>
  <si>
    <t>Суп рыбный с крупой (рыбные консервы)</t>
  </si>
  <si>
    <t xml:space="preserve">Картофельное пюре с маслом </t>
  </si>
  <si>
    <t>Кукуруза консервированнная</t>
  </si>
  <si>
    <t>Чахохбили</t>
  </si>
  <si>
    <t>Компот из смеси фруктов и ягод (из смеси фруктов: яблоко, клубника, вишня, слива)</t>
  </si>
  <si>
    <t xml:space="preserve">Мясо тушеное </t>
  </si>
  <si>
    <t>огурцы порционные</t>
  </si>
  <si>
    <t>Картофель запеченный с сыром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</si>
  <si>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</si>
  <si>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</si>
  <si>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</si>
  <si>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</si>
  <si>
    <t>Пудинг из творога с изюмом с яблочным топпингом</t>
  </si>
  <si>
    <t>Батон пшеничный</t>
  </si>
  <si>
    <t>Фрукты в ассортименте (яблоко)</t>
  </si>
  <si>
    <t>Суп пюре из овощей с гренками</t>
  </si>
  <si>
    <t>Гуляш</t>
  </si>
  <si>
    <t>Каша гречневая рассыпчатая с маслом</t>
  </si>
  <si>
    <t xml:space="preserve">Сок фруктовый </t>
  </si>
  <si>
    <t>Филе птицы тушеное в томатном соусе</t>
  </si>
  <si>
    <t>Чай с шиповником</t>
  </si>
  <si>
    <t xml:space="preserve">Спагетти отварные с маслом </t>
  </si>
  <si>
    <t>Помидоры порционные</t>
  </si>
  <si>
    <t>Суп картофельный с мясом</t>
  </si>
  <si>
    <t>Рыба  тушенная   с овощами (минтай)</t>
  </si>
  <si>
    <t>Рис отварной с маслом</t>
  </si>
  <si>
    <t>Напиток плодово-ягодный витаминизированный (черносмородтновый)</t>
  </si>
  <si>
    <t xml:space="preserve">Хлеб ржаной </t>
  </si>
  <si>
    <t>Каша кукурузная молочная с маслом</t>
  </si>
  <si>
    <t>Чай с сахаром</t>
  </si>
  <si>
    <t>Молочный десерт</t>
  </si>
  <si>
    <t>Сыр порциями</t>
  </si>
  <si>
    <t>Фрукты в ассортименте (виноград)</t>
  </si>
  <si>
    <t>Суп куринный с вермишелью</t>
  </si>
  <si>
    <t>Компот из смеси фруктов и ягод</t>
  </si>
  <si>
    <t>Курица запеченная</t>
  </si>
  <si>
    <t xml:space="preserve">Кисель витаминизированный плодово – ягодный </t>
  </si>
  <si>
    <t>горошек консервированый</t>
  </si>
  <si>
    <t>Щи вегетарианские со сметаной</t>
  </si>
  <si>
    <t>Печень по-строгановски</t>
  </si>
  <si>
    <t>Макароны отварные с маслом</t>
  </si>
  <si>
    <t>Кисель витаминизированный плодово-ягодный</t>
  </si>
  <si>
    <t>Рыба тушенная с овощами</t>
  </si>
  <si>
    <t xml:space="preserve">закуска </t>
  </si>
  <si>
    <t>Ассорти из свежих овощей</t>
  </si>
  <si>
    <t>Картофельное пюре</t>
  </si>
  <si>
    <t>Уха с рыбой</t>
  </si>
  <si>
    <t>Курица запеченная с соусом и зеленью</t>
  </si>
  <si>
    <t>Сок фруктовый</t>
  </si>
  <si>
    <t>Хоеб ржаной</t>
  </si>
  <si>
    <t>Омлет натуральный</t>
  </si>
  <si>
    <t>Какао с молоком</t>
  </si>
  <si>
    <t>Горячий бутерброд на батоне (помидор ,сыр)</t>
  </si>
  <si>
    <t>Огурцы порционные</t>
  </si>
  <si>
    <t>Суп гороховый с мясом</t>
  </si>
  <si>
    <t>Жаркое с мясом</t>
  </si>
  <si>
    <t>Борщ с мясом и сметаной</t>
  </si>
  <si>
    <t>Рыба запеченная под сырно-овощной шапкой</t>
  </si>
  <si>
    <t>Рагу овощное</t>
  </si>
  <si>
    <t>Фрукты в ассортименте(яблоко)</t>
  </si>
  <si>
    <t>Маринад из моркови</t>
  </si>
  <si>
    <t>интернат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</si>
</sst>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6.xml"/><Relationship Id="rId13" Type="http://schemas.openxmlformats.org/officeDocument/2006/relationships/revisionLog" Target="revisionLog12.xml"/><Relationship Id="rId3" Type="http://schemas.openxmlformats.org/officeDocument/2006/relationships/revisionLog" Target="revisionLog1.xml"/><Relationship Id="rId7" Type="http://schemas.openxmlformats.org/officeDocument/2006/relationships/revisionLog" Target="revisionLog5.xml"/><Relationship Id="rId12" Type="http://schemas.openxmlformats.org/officeDocument/2006/relationships/revisionLog" Target="revisionLog10.xml"/><Relationship Id="rId2" Type="http://schemas.openxmlformats.org/officeDocument/2006/relationships/revisionLog" Target="revisionLog11.xml"/><Relationship Id="rId1" Type="http://schemas.openxmlformats.org/officeDocument/2006/relationships/revisionLog" Target="revisionLog111.xml"/><Relationship Id="rId6" Type="http://schemas.openxmlformats.org/officeDocument/2006/relationships/revisionLog" Target="revisionLog4.xml"/><Relationship Id="rId11" Type="http://schemas.openxmlformats.org/officeDocument/2006/relationships/revisionLog" Target="revisionLog9.xml"/><Relationship Id="rId5" Type="http://schemas.openxmlformats.org/officeDocument/2006/relationships/revisionLog" Target="revisionLog3.xml"/><Relationship Id="rId10" Type="http://schemas.openxmlformats.org/officeDocument/2006/relationships/revisionLog" Target="revisionLog8.xml"/><Relationship Id="rId4" Type="http://schemas.openxmlformats.org/officeDocument/2006/relationships/revisionLog" Target="revisionLog2.xml"/><Relationship Id="rId9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B8ACDD9-4D44-4976-815A-5448AEB8707C}" diskRevisions="1" revisionId="1017" version="13">
  <header guid="{1F07579A-DAD4-41CA-BCC5-910ED7604D0F}" dateTime="2023-10-13T15:24:32" maxSheetId="2" userName="123" r:id="rId1">
    <sheetIdMap count="1">
      <sheetId val="1"/>
    </sheetIdMap>
  </header>
  <header guid="{B9046874-C5AC-4C4F-BF8A-DDF97BCD2BEF}" dateTime="2023-10-13T15:41:05" maxSheetId="2" userName="123" r:id="rId2" minRId="1" maxRId="57">
    <sheetIdMap count="1">
      <sheetId val="1"/>
    </sheetIdMap>
  </header>
  <header guid="{60E7FE7B-DD7E-4C63-BA12-E728325DD0AC}" dateTime="2023-10-13T16:25:47" maxSheetId="2" userName="123" r:id="rId3" minRId="58" maxRId="367">
    <sheetIdMap count="1">
      <sheetId val="1"/>
    </sheetIdMap>
  </header>
  <header guid="{F85548F7-1439-414B-9D23-816EB70AF980}" dateTime="2023-10-13T22:47:52" maxSheetId="2" userName="Orion" r:id="rId4" minRId="368" maxRId="416">
    <sheetIdMap count="1">
      <sheetId val="1"/>
    </sheetIdMap>
  </header>
  <header guid="{6B27FEFE-CF9B-4C83-A793-6EC8918E8EDB}" dateTime="2023-10-13T23:19:26" maxSheetId="2" userName="Orion" r:id="rId5" minRId="417" maxRId="550">
    <sheetIdMap count="1">
      <sheetId val="1"/>
    </sheetIdMap>
  </header>
  <header guid="{C3C46A46-E27E-4ABF-A31D-055BDDB6B9DC}" dateTime="2023-10-13T23:23:49" maxSheetId="2" userName="Orion" r:id="rId6" minRId="551" maxRId="587">
    <sheetIdMap count="1">
      <sheetId val="1"/>
    </sheetIdMap>
  </header>
  <header guid="{C1FFD69B-A4B2-49FC-A75C-427206DDD8FE}" dateTime="2023-10-13T23:35:56" maxSheetId="2" userName="Orion" r:id="rId7" minRId="588" maxRId="692">
    <sheetIdMap count="1">
      <sheetId val="1"/>
    </sheetIdMap>
  </header>
  <header guid="{1DB66135-342F-4C8F-824E-99B9408DC045}" dateTime="2023-10-13T23:56:49" maxSheetId="2" userName="Orion" r:id="rId8" minRId="693" maxRId="863">
    <sheetIdMap count="1">
      <sheetId val="1"/>
    </sheetIdMap>
  </header>
  <header guid="{AC50D973-D262-46D8-9174-98E83A198B6E}" dateTime="2023-10-14T00:21:48" maxSheetId="2" userName="Orion" r:id="rId9" minRId="864" maxRId="994">
    <sheetIdMap count="1">
      <sheetId val="1"/>
    </sheetIdMap>
  </header>
  <header guid="{AFD62C21-88EF-45D9-A45D-9BEB03E87FB6}" dateTime="2023-10-14T00:22:50" maxSheetId="3" userName="Orion" r:id="rId10" minRId="995">
    <sheetIdMap count="2">
      <sheetId val="1"/>
      <sheetId val="2"/>
    </sheetIdMap>
  </header>
  <header guid="{0D147946-B0E6-4AEF-A173-67D9ACC2E8A9}" dateTime="2023-10-14T08:26:35" maxSheetId="3" userName="Orion" r:id="rId11" minRId="996" maxRId="1014">
    <sheetIdMap count="2">
      <sheetId val="1"/>
      <sheetId val="2"/>
    </sheetIdMap>
  </header>
  <header guid="{69FBBAFF-180C-47EF-AFC2-A5501578A024}" dateTime="2023-10-14T08:27:10" maxSheetId="3" userName="Orion" r:id="rId12" minRId="1015" maxRId="1016">
    <sheetIdMap count="2">
      <sheetId val="1"/>
      <sheetId val="2"/>
    </sheetIdMap>
  </header>
  <header guid="{5B8ACDD9-4D44-4976-815A-5448AEB8707C}" dateTime="2023-10-15T11:42:31" maxSheetId="3" userName="Елена" r:id="rId13" minRId="1017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8" sId="1">
    <nc r="E25" t="inlineStr">
      <is>
        <t xml:space="preserve">КУРИЦА ЗАПЕЧЕНАЯ </t>
      </is>
    </nc>
  </rcc>
  <rcc rId="59" sId="1">
    <nc r="E27" t="inlineStr">
      <is>
        <t>Напиток плодово-ягодный  витаминизированный (черносмородиновый)</t>
      </is>
    </nc>
  </rcc>
  <rcc rId="60" sId="1">
    <nc r="E26" t="inlineStr">
      <is>
        <t>Каша гречневая вязкая с маслом</t>
      </is>
    </nc>
  </rcc>
  <rcc rId="61" sId="1">
    <nc r="D26" t="inlineStr">
      <is>
        <t>гарнир</t>
      </is>
    </nc>
  </rcc>
  <rcc rId="62" sId="1">
    <nc r="E30" t="inlineStr">
      <is>
        <t>Сыр сливочный в индивидуальной упаковке</t>
      </is>
    </nc>
  </rcc>
  <rcc rId="63" sId="1">
    <nc r="E28" t="inlineStr">
      <is>
        <t>Хлеб пшеничный</t>
      </is>
    </nc>
  </rcc>
  <rcc rId="64" sId="1">
    <nc r="E31" t="inlineStr">
      <is>
        <t>Хлеб ржаной</t>
      </is>
    </nc>
  </rcc>
  <rcc rId="65" sId="1">
    <nc r="D31" t="inlineStr">
      <is>
        <t>хлеб</t>
      </is>
    </nc>
  </rcc>
  <rcc rId="66" sId="1">
    <nc r="D30" t="inlineStr">
      <is>
        <t>закуска</t>
      </is>
    </nc>
  </rcc>
  <rcc rId="67" sId="1">
    <nc r="K30" t="inlineStr">
      <is>
        <t>этик</t>
      </is>
    </nc>
  </rcc>
  <rcc rId="68" sId="1">
    <nc r="K25">
      <v>289</v>
    </nc>
  </rcc>
  <rcc rId="69" sId="1">
    <nc r="K26">
      <v>227</v>
    </nc>
  </rcc>
  <rcc rId="70" sId="1">
    <nc r="K27">
      <v>104</v>
    </nc>
  </rcc>
  <rcc rId="71" sId="1">
    <nc r="K28">
      <v>119</v>
    </nc>
  </rcc>
  <rcc rId="72" sId="1">
    <nc r="K31">
      <v>120</v>
    </nc>
  </rcc>
  <rcc rId="73" sId="1">
    <nc r="F25">
      <v>90</v>
    </nc>
  </rcc>
  <rcc rId="74" sId="1">
    <nc r="G25">
      <v>22.41</v>
    </nc>
  </rcc>
  <rcc rId="75" sId="1">
    <nc r="H25">
      <v>5.3</v>
    </nc>
  </rcc>
  <rcc rId="76" sId="1">
    <nc r="I25">
      <v>0.54</v>
    </nc>
  </rcc>
  <rcc rId="77" sId="1">
    <nc r="J25">
      <v>229.77</v>
    </nc>
  </rcc>
  <rcc rId="78" sId="1">
    <nc r="L25">
      <v>40.11</v>
    </nc>
  </rcc>
  <rcc rId="79" sId="1">
    <nc r="F26">
      <v>150</v>
    </nc>
  </rcc>
  <rcc rId="80" sId="1">
    <nc r="G26">
      <v>4.3499999999999996</v>
    </nc>
  </rcc>
  <rcc rId="81" sId="1">
    <nc r="H26">
      <v>3.9</v>
    </nc>
  </rcc>
  <rcc rId="82" sId="1">
    <nc r="I26">
      <v>20.399999999999999</v>
    </nc>
  </rcc>
  <rcc rId="83" sId="1">
    <nc r="J26">
      <v>134.25</v>
    </nc>
  </rcc>
  <rcc rId="84" sId="1">
    <nc r="L26">
      <v>7.68</v>
    </nc>
  </rcc>
  <rcc rId="85" sId="1">
    <nc r="F27">
      <v>200</v>
    </nc>
  </rcc>
  <rcc rId="86" sId="1">
    <nc r="G27">
      <v>0</v>
    </nc>
  </rcc>
  <rcc rId="87" sId="1">
    <nc r="H27">
      <v>0</v>
    </nc>
  </rcc>
  <rcc rId="88" sId="1">
    <nc r="I27">
      <v>19.2</v>
    </nc>
  </rcc>
  <rcc rId="89" sId="1">
    <nc r="J27">
      <v>76.8</v>
    </nc>
  </rcc>
  <rcc rId="90" sId="1">
    <nc r="L27">
      <v>10.35</v>
    </nc>
  </rcc>
  <rcc rId="91" sId="1">
    <nc r="F28">
      <v>25</v>
    </nc>
  </rcc>
  <rcc rId="92" sId="1">
    <nc r="G28">
      <v>1.78</v>
    </nc>
  </rcc>
  <rcc rId="93" sId="1">
    <nc r="H28">
      <v>0.18</v>
    </nc>
  </rcc>
  <rcc rId="94" sId="1">
    <nc r="I28">
      <v>11.05</v>
    </nc>
  </rcc>
  <rcc rId="95" sId="1">
    <nc r="J28">
      <v>60</v>
    </nc>
  </rcc>
  <rcc rId="96" sId="1">
    <nc r="L28">
      <v>1.2</v>
    </nc>
  </rcc>
  <rcc rId="97" sId="1">
    <nc r="F30">
      <v>17.5</v>
    </nc>
  </rcc>
  <rcc rId="98" sId="1">
    <nc r="G30">
      <v>1.7</v>
    </nc>
  </rcc>
  <rcc rId="99" sId="1">
    <nc r="H30">
      <v>4.42</v>
    </nc>
  </rcc>
  <rcc rId="100" sId="1">
    <nc r="I30">
      <v>0.85</v>
    </nc>
  </rcc>
  <rcc rId="101" sId="1">
    <nc r="J30">
      <v>49.98</v>
    </nc>
  </rcc>
  <rcc rId="102" sId="1">
    <nc r="L30">
      <v>11.5</v>
    </nc>
  </rcc>
  <rcc rId="103" sId="1">
    <nc r="F31">
      <v>20</v>
    </nc>
  </rcc>
  <rcc rId="104" sId="1">
    <nc r="G31">
      <v>1.1399999999999999</v>
    </nc>
  </rcc>
  <rcc rId="105" sId="1">
    <nc r="H31">
      <v>0.22</v>
    </nc>
  </rcc>
  <rcc rId="106" sId="1">
    <nc r="I31">
      <v>7.44</v>
    </nc>
  </rcc>
  <rcc rId="107" sId="1">
    <nc r="J31">
      <v>36.26</v>
    </nc>
  </rcc>
  <rcc rId="108" sId="1">
    <nc r="L31">
      <v>1.4</v>
    </nc>
  </rcc>
  <rcc rId="109" sId="1">
    <nc r="E34" t="inlineStr">
      <is>
        <t>Суп рыбный с крупой (рыбные консервы)</t>
      </is>
    </nc>
  </rcc>
  <rcc rId="110" sId="1">
    <nc r="E36" t="inlineStr">
      <is>
        <t xml:space="preserve">Картофельное пюре с маслом </t>
      </is>
    </nc>
  </rcc>
  <rcc rId="111" sId="1">
    <nc r="E33" t="inlineStr">
      <is>
        <t>Кукуруза консервированнная</t>
      </is>
    </nc>
  </rcc>
  <rcc rId="112" sId="1">
    <nc r="E35" t="inlineStr">
      <is>
        <t>Чахохбили</t>
      </is>
    </nc>
  </rcc>
  <rcc rId="113" sId="1">
    <nc r="E38" t="inlineStr">
      <is>
        <t>Хлеб пшеничный</t>
      </is>
    </nc>
  </rcc>
  <rcc rId="114" sId="1">
    <nc r="E39" t="inlineStr">
      <is>
        <t>Хлеб ржаной</t>
      </is>
    </nc>
  </rcc>
  <rcc rId="115" sId="1">
    <nc r="E37" t="inlineStr">
      <is>
        <t>Компот из смеси фруктов и ягод (из смеси фруктов: яблоко, клубника, вишня, слива)</t>
      </is>
    </nc>
  </rcc>
  <rcc rId="116" sId="1">
    <nc r="F33">
      <v>60</v>
    </nc>
  </rcc>
  <rcc rId="117" sId="1">
    <nc r="L33">
      <v>10.59</v>
    </nc>
  </rcc>
  <rcc rId="118" sId="1">
    <nc r="G33">
      <v>1.32</v>
    </nc>
  </rcc>
  <rcc rId="119" sId="1">
    <nc r="H33">
      <v>0.24</v>
    </nc>
  </rcc>
  <rcc rId="120" sId="1">
    <nc r="I33">
      <v>8.82</v>
    </nc>
  </rcc>
  <rcc rId="121" sId="1">
    <nc r="J33">
      <v>40.799999999999997</v>
    </nc>
  </rcc>
  <rcc rId="122" sId="1">
    <nc r="K33">
      <v>271</v>
    </nc>
  </rcc>
  <rcc rId="123" sId="1">
    <nc r="F34">
      <v>200</v>
    </nc>
  </rcc>
  <rcc rId="124" sId="1">
    <nc r="L34">
      <v>17.600000000000001</v>
    </nc>
  </rcc>
  <rcc rId="125" sId="1">
    <nc r="J34">
      <v>147.80000000000001</v>
    </nc>
  </rcc>
  <rcc rId="126" sId="1">
    <nc r="K34">
      <v>36</v>
    </nc>
  </rcc>
  <rcc rId="127" sId="1">
    <nc r="G34">
      <v>5</v>
    </nc>
  </rcc>
  <rcc rId="128" sId="1">
    <nc r="H34">
      <v>8.6</v>
    </nc>
  </rcc>
  <rcc rId="129" sId="1">
    <nc r="I34">
      <v>12.6</v>
    </nc>
  </rcc>
  <rcc rId="130" sId="1">
    <nc r="F35">
      <v>90</v>
    </nc>
  </rcc>
  <rcc rId="131" sId="1">
    <nc r="G35">
      <v>20.25</v>
    </nc>
  </rcc>
  <rcc rId="132" sId="1">
    <nc r="H35">
      <v>15.57</v>
    </nc>
  </rcc>
  <rcc rId="133" sId="1">
    <nc r="I35">
      <v>2.34</v>
    </nc>
  </rcc>
  <rcc rId="134" sId="1">
    <nc r="J35">
      <v>167.46</v>
    </nc>
  </rcc>
  <rcc rId="135" sId="1">
    <nc r="K35">
      <v>259</v>
    </nc>
  </rcc>
  <rcc rId="136" sId="1">
    <nc r="L35">
      <v>36.82</v>
    </nc>
  </rcc>
  <rcc rId="137" sId="1">
    <nc r="F36">
      <v>150</v>
    </nc>
  </rcc>
  <rcc rId="138" sId="1">
    <nc r="G36">
      <v>3.3</v>
    </nc>
  </rcc>
  <rcc rId="139" sId="1">
    <nc r="H36">
      <v>7.8</v>
    </nc>
  </rcc>
  <rcc rId="140" sId="1">
    <nc r="I36">
      <v>22.35</v>
    </nc>
  </rcc>
  <rcc rId="141" sId="1">
    <nc r="J36">
      <v>173.1</v>
    </nc>
  </rcc>
  <rcc rId="142" sId="1">
    <nc r="K36">
      <v>50</v>
    </nc>
  </rcc>
  <rcc rId="143" sId="1">
    <nc r="L36">
      <v>16.36</v>
    </nc>
  </rcc>
  <rcc rId="144" sId="1">
    <nc r="F38">
      <v>30</v>
    </nc>
  </rcc>
  <rcc rId="145" sId="1">
    <nc r="F39">
      <v>20</v>
    </nc>
  </rcc>
  <rcc rId="146" sId="1">
    <nc r="G38">
      <v>2.84</v>
    </nc>
  </rcc>
  <rcc rId="147" sId="1">
    <nc r="H38">
      <v>0.28000000000000003</v>
    </nc>
  </rcc>
  <rcc rId="148" sId="1">
    <nc r="I38">
      <v>17.68</v>
    </nc>
  </rcc>
  <rcc rId="149" sId="1">
    <nc r="J38">
      <v>96</v>
    </nc>
  </rcc>
  <rcc rId="150" sId="1">
    <nc r="K38">
      <v>119</v>
    </nc>
  </rcc>
  <rcc rId="151" sId="1">
    <nc r="L38">
      <v>1.8</v>
    </nc>
  </rcc>
  <rcc rId="152" sId="1">
    <nc r="G39">
      <v>1.1399999999999999</v>
    </nc>
  </rcc>
  <rcc rId="153" sId="1">
    <nc r="H39">
      <v>0.22</v>
    </nc>
  </rcc>
  <rcc rId="154" sId="1">
    <nc r="I39">
      <v>7.44</v>
    </nc>
  </rcc>
  <rcc rId="155" sId="1">
    <nc r="J39">
      <v>36.26</v>
    </nc>
  </rcc>
  <rcc rId="156" sId="1">
    <nc r="K39">
      <v>120</v>
    </nc>
  </rcc>
  <rcc rId="157" sId="1">
    <nc r="L39">
      <v>1.4</v>
    </nc>
  </rcc>
  <rcc rId="158" sId="1">
    <nc r="F37">
      <v>200</v>
    </nc>
  </rcc>
  <rcc rId="159" sId="1">
    <nc r="G37">
      <v>0.26</v>
    </nc>
  </rcc>
  <rcc rId="160" sId="1">
    <nc r="H37">
      <v>0</v>
    </nc>
  </rcc>
  <rcc rId="161" sId="1">
    <nc r="I37">
      <v>15.46</v>
    </nc>
  </rcc>
  <rcc rId="162" sId="1">
    <nc r="J37">
      <v>62</v>
    </nc>
  </rcc>
  <rcc rId="163" sId="1">
    <nc r="K37">
      <v>216</v>
    </nc>
  </rcc>
  <rcc rId="164" sId="1">
    <nc r="L37">
      <v>9.9700000000000006</v>
    </nc>
  </rcc>
  <rcc rId="165" sId="1">
    <nc r="E44" t="inlineStr">
      <is>
        <t xml:space="preserve">Мясо тушеное </t>
      </is>
    </nc>
  </rcc>
  <rcc rId="166" sId="1">
    <nc r="E47" t="inlineStr">
      <is>
        <t>Хлеб пшеничный</t>
      </is>
    </nc>
  </rcc>
  <rcc rId="167" sId="1">
    <nc r="E45" t="inlineStr">
      <is>
        <t>Хлеб ржаной</t>
      </is>
    </nc>
  </rcc>
  <rcc rId="168" sId="1">
    <nc r="E46" t="inlineStr">
      <is>
        <t>Компот из сухофруктов</t>
      </is>
    </nc>
  </rcc>
  <rcc rId="169" sId="1">
    <nc r="D45" t="inlineStr">
      <is>
        <t>хлеб</t>
      </is>
    </nc>
  </rcc>
  <rcc rId="170" sId="1">
    <nc r="D49" t="inlineStr">
      <is>
        <t>закуска</t>
      </is>
    </nc>
  </rcc>
  <rcc rId="171" sId="1">
    <nc r="E49" t="inlineStr">
      <is>
        <t>огурцы порционные</t>
      </is>
    </nc>
  </rcc>
  <rcc rId="172" sId="1">
    <nc r="D50" t="inlineStr">
      <is>
        <t>гарнир</t>
      </is>
    </nc>
  </rcc>
  <rcc rId="173" sId="1">
    <nc r="E50" t="inlineStr">
      <is>
        <t>Картофель запеченный с сыром</t>
      </is>
    </nc>
  </rcc>
  <rcc rId="174" sId="1">
    <nc r="F44">
      <v>90</v>
    </nc>
  </rcc>
  <rcc rId="175" sId="1">
    <nc r="F45">
      <v>20</v>
    </nc>
  </rcc>
  <rcc rId="176" sId="1">
    <nc r="F47">
      <v>20</v>
    </nc>
  </rcc>
  <rcc rId="177" sId="1">
    <nc r="F49">
      <v>60</v>
    </nc>
  </rcc>
  <rcc rId="178" sId="1">
    <nc r="F50">
      <v>150</v>
    </nc>
  </rcc>
  <rcc rId="179" sId="1">
    <nc r="F46">
      <v>200</v>
    </nc>
  </rcc>
  <rcc rId="180" sId="1">
    <nc r="G44">
      <v>18</v>
    </nc>
  </rcc>
  <rcc rId="181" sId="1">
    <nc r="G47">
      <v>1.4</v>
    </nc>
  </rcc>
  <rcc rId="182" sId="1">
    <nc r="G46">
      <v>0.4</v>
    </nc>
  </rcc>
  <rcc rId="183" sId="1">
    <nc r="G49">
      <v>0.48</v>
    </nc>
  </rcc>
  <rcc rId="184" sId="1">
    <nc r="G50">
      <v>3.15</v>
    </nc>
  </rcc>
  <rcc rId="185" sId="1">
    <nc r="H44">
      <v>16.5</v>
    </nc>
  </rcc>
  <rcc rId="186" sId="1">
    <nc r="H45">
      <v>0.22</v>
    </nc>
  </rcc>
  <rcc rId="187" sId="1">
    <nc r="H46">
      <v>0</v>
    </nc>
  </rcc>
  <rcc rId="188" sId="1">
    <nc r="H47">
      <v>0.14000000000000001</v>
    </nc>
  </rcc>
  <rcc rId="189" sId="1">
    <nc r="H49">
      <v>0.06</v>
    </nc>
  </rcc>
  <rcc rId="190" sId="1">
    <nc r="H50">
      <v>4.5</v>
    </nc>
  </rcc>
  <rcc rId="191" sId="1">
    <nc r="I44">
      <v>2.89</v>
    </nc>
  </rcc>
  <rcc rId="192" sId="1">
    <nc r="J44">
      <v>232.8</v>
    </nc>
  </rcc>
  <rcc rId="193" sId="1">
    <nc r="K44">
      <v>90</v>
    </nc>
  </rcc>
  <rcc rId="194" sId="1">
    <nc r="L44">
      <v>44.44</v>
    </nc>
  </rcc>
  <rcc rId="195" sId="1">
    <nc r="G45">
      <v>1.1399999999999999</v>
    </nc>
  </rcc>
  <rcc rId="196" sId="1">
    <nc r="I45">
      <v>7.44</v>
    </nc>
  </rcc>
  <rcc rId="197" sId="1">
    <nc r="J45">
      <v>36.26</v>
    </nc>
  </rcc>
  <rcc rId="198" sId="1">
    <nc r="K45">
      <v>120</v>
    </nc>
  </rcc>
  <rcc rId="199" sId="1">
    <nc r="L45">
      <v>1.4</v>
    </nc>
  </rcc>
  <rcc rId="200" sId="1">
    <nc r="I46">
      <v>27</v>
    </nc>
  </rcc>
  <rcc rId="201" sId="1">
    <nc r="J46">
      <v>110</v>
    </nc>
  </rcc>
  <rcc rId="202" sId="1">
    <nc r="K46">
      <v>98</v>
    </nc>
  </rcc>
  <rcc rId="203" sId="1">
    <nc r="L46">
      <v>4.17</v>
    </nc>
  </rcc>
  <rcc rId="204" sId="1">
    <nc r="I47">
      <v>8.8000000000000007</v>
    </nc>
  </rcc>
  <rcc rId="205" sId="1">
    <nc r="J47">
      <v>48</v>
    </nc>
  </rcc>
  <rcc rId="206" sId="1">
    <nc r="K47">
      <v>119</v>
    </nc>
  </rcc>
  <rcc rId="207" sId="1">
    <nc r="L47">
      <v>1.2</v>
    </nc>
  </rcc>
  <rcc rId="208" sId="1">
    <nc r="I49">
      <v>1.56</v>
    </nc>
  </rcc>
  <rcc rId="209" sId="1">
    <nc r="J49">
      <v>8.4</v>
    </nc>
  </rcc>
  <rcc rId="210" sId="1">
    <nc r="K49">
      <v>28</v>
    </nc>
  </rcc>
  <rcc rId="211" sId="1">
    <nc r="L49">
      <v>5.4</v>
    </nc>
  </rcc>
  <rcc rId="212" sId="1">
    <nc r="I50">
      <v>17.55</v>
    </nc>
  </rcc>
  <rcc rId="213" sId="1">
    <nc r="J50">
      <v>122.85</v>
    </nc>
  </rcc>
  <rcc rId="214" sId="1">
    <nc r="K50">
      <v>52</v>
    </nc>
  </rcc>
  <rcc rId="215" sId="1">
    <nc r="L50">
      <v>13.96</v>
    </nc>
  </rcc>
  <rcc rId="216" sId="1">
    <nc r="E52" t="inlineStr">
      <is>
        <t>огурцы порционные</t>
      </is>
    </nc>
  </rcc>
  <rcc rId="217" sId="1">
    <nc r="E53" t="inlineStr">
      <is>
        <t>Свекольник с мясом и сметаной</t>
      </is>
    </nc>
  </rcc>
  <rcc rId="218" sId="1">
    <nc r="E54" t="inlineStr">
      <is>
        <t>Филе птицы  в кисло-сладком соусе</t>
      </is>
    </nc>
  </rcc>
  <rcc rId="219" sId="1">
    <nc r="E55" t="inlineStr">
      <is>
        <t>Спагетти отварные с маслом</t>
      </is>
    </nc>
  </rcc>
  <rcc rId="220" sId="1">
    <nc r="E57" t="inlineStr">
      <is>
        <t>Хлеб пшеничный</t>
      </is>
    </nc>
  </rcc>
  <rcc rId="221" sId="1">
    <nc r="E58" t="inlineStr">
      <is>
        <t>Хлеб ржаной</t>
      </is>
    </nc>
  </rcc>
  <rcc rId="222" sId="1">
    <nc r="E56" t="inlineStr">
      <is>
        <t xml:space="preserve">Чай с сахаром </t>
      </is>
    </nc>
  </rcc>
  <rcc rId="223" sId="1">
    <nc r="F52">
      <v>60</v>
    </nc>
  </rcc>
  <rcc rId="224" sId="1">
    <nc r="G52">
      <v>0.48</v>
    </nc>
  </rcc>
  <rcc rId="225" sId="1">
    <nc r="H52">
      <v>0.06</v>
    </nc>
  </rcc>
  <rcc rId="226" sId="1">
    <nc r="I52">
      <v>1.56</v>
    </nc>
  </rcc>
  <rcc rId="227" sId="1">
    <nc r="J52">
      <v>8.4</v>
    </nc>
  </rcc>
  <rcc rId="228" sId="1">
    <nc r="K52">
      <v>28</v>
    </nc>
  </rcc>
  <rcc rId="229" sId="1">
    <nc r="L52">
      <v>5.4</v>
    </nc>
  </rcc>
  <rcc rId="230" sId="1">
    <nc r="F53">
      <v>200</v>
    </nc>
  </rcc>
  <rcc rId="231" sId="1">
    <nc r="G53">
      <v>5.88</v>
    </nc>
  </rcc>
  <rcc rId="232" sId="1">
    <nc r="H53">
      <v>8.82</v>
    </nc>
  </rcc>
  <rcc rId="233" sId="1">
    <nc r="I53">
      <v>9.6</v>
    </nc>
  </rcc>
  <rcc rId="234" sId="1">
    <nc r="J53">
      <v>142.19999999999999</v>
    </nc>
  </rcc>
  <rcc rId="235" sId="1">
    <nc r="K53">
      <v>32</v>
    </nc>
  </rcc>
  <rcc rId="236" sId="1">
    <nc r="L53">
      <v>21.04</v>
    </nc>
  </rcc>
  <rcc rId="237" sId="1">
    <nc r="F54">
      <v>90</v>
    </nc>
  </rcc>
  <rcc rId="238" sId="1">
    <nc r="G54">
      <v>13.94</v>
    </nc>
  </rcc>
  <rcc rId="239" sId="1">
    <nc r="H54">
      <v>16.18</v>
    </nc>
  </rcc>
  <rcc rId="240" sId="1">
    <nc r="I54">
      <v>5.21</v>
    </nc>
  </rcc>
  <rcc rId="241" sId="1">
    <nc r="J54">
      <v>224.21</v>
    </nc>
  </rcc>
  <rcc rId="242" sId="1">
    <nc r="K54">
      <v>269</v>
    </nc>
  </rcc>
  <rcc rId="243" sId="1">
    <nc r="L54">
      <v>41.4</v>
    </nc>
  </rcc>
  <rcc rId="244" sId="1">
    <nc r="F55">
      <v>150</v>
    </nc>
  </rcc>
  <rcc rId="245" sId="1">
    <nc r="G55">
      <v>6.45</v>
    </nc>
  </rcc>
  <rcc rId="246" sId="1">
    <nc r="H55">
      <v>4.05</v>
    </nc>
  </rcc>
  <rcc rId="247" sId="1">
    <nc r="I55">
      <v>40.200000000000003</v>
    </nc>
  </rcc>
  <rcc rId="248" sId="1">
    <nc r="J55">
      <v>223.65</v>
    </nc>
  </rcc>
  <rcc rId="249" sId="1">
    <nc r="K55">
      <v>65</v>
    </nc>
  </rcc>
  <rcc rId="250" sId="1">
    <nc r="L55">
      <v>8.39</v>
    </nc>
  </rcc>
  <rcc rId="251" sId="1">
    <nc r="F56">
      <v>200</v>
    </nc>
  </rcc>
  <rcc rId="252" sId="1">
    <nc r="G56">
      <v>0.2</v>
    </nc>
  </rcc>
  <rcc rId="253" sId="1">
    <nc r="H56">
      <v>0</v>
    </nc>
  </rcc>
  <rcc rId="254" sId="1">
    <nc r="I56">
      <v>11</v>
    </nc>
  </rcc>
  <rcc rId="255" sId="1">
    <nc r="J56">
      <v>44.8</v>
    </nc>
  </rcc>
  <rcc rId="256" sId="1">
    <nc r="K56">
      <v>114</v>
    </nc>
  </rcc>
  <rcc rId="257" sId="1">
    <nc r="L56">
      <v>1.44</v>
    </nc>
  </rcc>
  <rcc rId="258" sId="1">
    <nc r="F57">
      <v>30</v>
    </nc>
  </rcc>
  <rcc rId="259" sId="1">
    <nc r="G57">
      <v>2.13</v>
    </nc>
  </rcc>
  <rcc rId="260" sId="1">
    <nc r="H57">
      <v>0.21</v>
    </nc>
  </rcc>
  <rcc rId="261" sId="1">
    <nc r="I57">
      <v>13.26</v>
    </nc>
  </rcc>
  <rcc rId="262" sId="1">
    <nc r="J57">
      <v>72</v>
    </nc>
  </rcc>
  <rcc rId="263" sId="1">
    <nc r="K57">
      <v>119</v>
    </nc>
  </rcc>
  <rcc rId="264" sId="1">
    <nc r="L57">
      <v>1.8</v>
    </nc>
  </rcc>
  <rcc rId="265" sId="1">
    <nc r="F58">
      <v>20</v>
    </nc>
  </rcc>
  <rcc rId="266" sId="1">
    <nc r="G58">
      <v>1.1399999999999999</v>
    </nc>
  </rcc>
  <rcc rId="267" sId="1">
    <nc r="H58">
      <v>0.22</v>
    </nc>
  </rcc>
  <rcc rId="268" sId="1">
    <nc r="I58">
      <v>7.44</v>
    </nc>
  </rcc>
  <rcc rId="269" sId="1">
    <nc r="J58">
      <v>36.26</v>
    </nc>
  </rcc>
  <rcc rId="270" sId="1">
    <nc r="K58">
      <v>120</v>
    </nc>
  </rcc>
  <rcc rId="271" sId="1">
    <nc r="L58">
      <v>1.4</v>
    </nc>
  </rcc>
  <rcc rId="272" sId="1">
    <nc r="E63" t="inlineStr">
      <is>
        <t>Пудинг из творога с изюмом с яблочным топпингом</t>
      </is>
    </nc>
  </rcc>
  <rcc rId="273" sId="1">
    <nc r="E65" t="inlineStr">
      <is>
        <t>Чай с сахаром и лимоном</t>
      </is>
    </nc>
  </rcc>
  <rcc rId="274" sId="1">
    <nc r="E66" t="inlineStr">
      <is>
        <t>Батон пшеничный</t>
      </is>
    </nc>
  </rcc>
  <rcc rId="275" sId="1">
    <nc r="E64" t="inlineStr">
      <is>
        <t>Хлеб ржаной</t>
      </is>
    </nc>
  </rcc>
  <rcc rId="276" sId="1">
    <nc r="E67" t="inlineStr">
      <is>
        <t>Фрукты в ассортименте (слива)</t>
      </is>
    </nc>
  </rcc>
  <rcc rId="277" sId="1">
    <nc r="D64" t="inlineStr">
      <is>
        <t>хлеб</t>
      </is>
    </nc>
  </rcc>
  <rcc rId="278" sId="1">
    <nc r="E71" t="inlineStr">
      <is>
        <t>Фрукты в ассортименте (яблоко)</t>
      </is>
    </nc>
  </rcc>
  <rcc rId="279" sId="1">
    <nc r="E72" t="inlineStr">
      <is>
        <t>Суп пюре из овощей с гренками</t>
      </is>
    </nc>
  </rcc>
  <rcc rId="280" sId="1">
    <nc r="E73" t="inlineStr">
      <is>
        <t>Гуляш</t>
      </is>
    </nc>
  </rcc>
  <rcc rId="281" sId="1">
    <nc r="E74" t="inlineStr">
      <is>
        <t>Каша гречневая рассыпчатая с маслом</t>
      </is>
    </nc>
  </rcc>
  <rcc rId="282" sId="1">
    <nc r="E76" t="inlineStr">
      <is>
        <t>Хлеб пшеничный</t>
      </is>
    </nc>
  </rcc>
  <rcc rId="283" sId="1">
    <nc r="E77" t="inlineStr">
      <is>
        <t>Хлеб ржаной</t>
      </is>
    </nc>
  </rcc>
  <rcc rId="284" sId="1">
    <nc r="F63">
      <v>150</v>
    </nc>
  </rcc>
  <rcc rId="285" sId="1">
    <nc r="G63">
      <v>21.85</v>
    </nc>
  </rcc>
  <rcc rId="286" sId="1">
    <nc r="H63">
      <v>9.82</v>
    </nc>
  </rcc>
  <rcc rId="287" sId="1">
    <nc r="I63">
      <v>39.14</v>
    </nc>
  </rcc>
  <rcc rId="288" sId="1">
    <nc r="J63">
      <v>336.5</v>
    </nc>
  </rcc>
  <rcc rId="289" sId="1">
    <nc r="K63">
      <v>304</v>
    </nc>
  </rcc>
  <rcc rId="290" sId="1">
    <nc r="L63">
      <v>47.9</v>
    </nc>
  </rcc>
  <rcc rId="291" sId="1">
    <nc r="F65">
      <v>200</v>
    </nc>
  </rcc>
  <rcc rId="292" sId="1">
    <nc r="G65">
      <v>0.2</v>
    </nc>
  </rcc>
  <rcc rId="293" sId="1">
    <nc r="H65">
      <v>0</v>
    </nc>
  </rcc>
  <rcc rId="294" sId="1">
    <nc r="I65">
      <v>11</v>
    </nc>
  </rcc>
  <rcc rId="295" sId="1">
    <nc r="J65">
      <v>45.6</v>
    </nc>
  </rcc>
  <rcc rId="296" sId="1">
    <nc r="K65">
      <v>113</v>
    </nc>
  </rcc>
  <rcc rId="297" sId="1">
    <nc r="L65">
      <v>3</v>
    </nc>
  </rcc>
  <rcc rId="298" sId="1">
    <nc r="F66">
      <v>30</v>
    </nc>
  </rcc>
  <rcc rId="299" sId="1">
    <nc r="G66">
      <v>2.16</v>
    </nc>
  </rcc>
  <rcc rId="300" sId="1">
    <nc r="H66">
      <v>0.81</v>
    </nc>
  </rcc>
  <rcc rId="301" sId="1">
    <nc r="I66">
      <v>14.73</v>
    </nc>
  </rcc>
  <rcc rId="302" sId="1">
    <nc r="J66">
      <v>75.66</v>
    </nc>
  </rcc>
  <rcc rId="303" sId="1">
    <nc r="K66">
      <v>121</v>
    </nc>
  </rcc>
  <rcc rId="304" sId="1">
    <nc r="L66">
      <v>3.35</v>
    </nc>
  </rcc>
  <rcc rId="305" sId="1">
    <nc r="F67">
      <v>100</v>
    </nc>
  </rcc>
  <rcc rId="306" sId="1">
    <nc r="G67">
      <v>0.8</v>
    </nc>
  </rcc>
  <rcc rId="307" sId="1">
    <nc r="H67">
      <v>0.3</v>
    </nc>
  </rcc>
  <rcc rId="308" sId="1">
    <nc r="I67">
      <v>9.6</v>
    </nc>
  </rcc>
  <rcc rId="309" sId="1">
    <nc r="J67">
      <v>49</v>
    </nc>
  </rcc>
  <rcc rId="310" sId="1">
    <nc r="K67">
      <v>27</v>
    </nc>
  </rcc>
  <rcc rId="311" sId="1">
    <nc r="L67">
      <v>16</v>
    </nc>
  </rcc>
  <rcc rId="312" sId="1">
    <nc r="F71">
      <v>150</v>
    </nc>
  </rcc>
  <rcc rId="313" sId="1">
    <nc r="G71">
      <v>0.6</v>
    </nc>
  </rcc>
  <rcc rId="314" sId="1">
    <nc r="H71">
      <v>0</v>
    </nc>
  </rcc>
  <rcc rId="315" sId="1">
    <nc r="I71">
      <v>16.95</v>
    </nc>
  </rcc>
  <rcc rId="316" sId="1">
    <nc r="J71">
      <v>69</v>
    </nc>
  </rcc>
  <rcc rId="317" sId="1">
    <nc r="K71">
      <v>24</v>
    </nc>
  </rcc>
  <rcc rId="318" sId="1">
    <nc r="L71">
      <v>26.25</v>
    </nc>
  </rcc>
  <rcc rId="319" sId="1">
    <nc r="F72">
      <v>200</v>
    </nc>
  </rcc>
  <rcc rId="320" sId="1">
    <nc r="G72">
      <v>22.11</v>
    </nc>
  </rcc>
  <rcc rId="321" sId="1">
    <nc r="H72">
      <v>5.49</v>
    </nc>
  </rcc>
  <rcc rId="322" sId="1">
    <nc r="I72">
      <v>16.89</v>
    </nc>
  </rcc>
  <rcc rId="323" sId="1">
    <nc r="J72">
      <v>131.1</v>
    </nc>
  </rcc>
  <rcc rId="324" sId="1">
    <nc r="K72">
      <v>46</v>
    </nc>
  </rcc>
  <rcc rId="325" sId="1">
    <nc r="L72">
      <v>22.11</v>
    </nc>
  </rcc>
  <rcc rId="326" sId="1">
    <nc r="F73">
      <v>90</v>
    </nc>
  </rcc>
  <rcc rId="327" sId="1">
    <nc r="G73">
      <v>18.13</v>
    </nc>
  </rcc>
  <rcc rId="328" sId="1">
    <nc r="H73">
      <v>17.05</v>
    </nc>
  </rcc>
  <rcc rId="329" sId="1">
    <nc r="I73">
      <v>3.69</v>
    </nc>
  </rcc>
  <rcc rId="330" sId="1">
    <nc r="J73">
      <v>240.96</v>
    </nc>
  </rcc>
  <rcc rId="331" sId="1">
    <nc r="K73">
      <v>90</v>
    </nc>
  </rcc>
  <rcc rId="332" sId="1">
    <nc r="L73">
      <v>40.020000000000003</v>
    </nc>
  </rcc>
  <rcc rId="333" sId="1">
    <nc r="F74">
      <v>150</v>
    </nc>
  </rcc>
  <rcc rId="334" sId="1">
    <nc r="G74">
      <v>7.2</v>
    </nc>
  </rcc>
  <rcc rId="335" sId="1">
    <nc r="H74">
      <v>5.0999999999999996</v>
    </nc>
  </rcc>
  <rcc rId="336" sId="1">
    <nc r="I74">
      <v>33.9</v>
    </nc>
  </rcc>
  <rcc rId="337" sId="1">
    <nc r="J74">
      <v>210.3</v>
    </nc>
  </rcc>
  <rcc rId="338" sId="1">
    <nc r="K74">
      <v>54</v>
    </nc>
  </rcc>
  <rcc rId="339" sId="1">
    <nc r="L74">
      <v>7.66</v>
    </nc>
  </rcc>
  <rcc rId="340" sId="1">
    <nc r="E75" t="inlineStr">
      <is>
        <t xml:space="preserve">Сок фруктовый </t>
      </is>
    </nc>
  </rcc>
  <rcc rId="341" sId="1">
    <nc r="F75">
      <v>200</v>
    </nc>
  </rcc>
  <rcc rId="342" sId="1">
    <nc r="G75">
      <v>0.8</v>
    </nc>
  </rcc>
  <rcc rId="343" sId="1">
    <nc r="H75">
      <v>0.2</v>
    </nc>
  </rcc>
  <rcc rId="344" sId="1">
    <nc r="I75">
      <v>23.2</v>
    </nc>
  </rcc>
  <rcc rId="345" sId="1">
    <nc r="J75">
      <v>94.4</v>
    </nc>
  </rcc>
  <rcc rId="346" sId="1">
    <nc r="L75">
      <v>12</v>
    </nc>
  </rcc>
  <rcc rId="347" sId="1">
    <nc r="F64">
      <v>20</v>
    </nc>
  </rcc>
  <rcc rId="348" sId="1">
    <nc r="G64">
      <v>1.1399999999999999</v>
    </nc>
  </rcc>
  <rcc rId="349" sId="1">
    <nc r="H64">
      <v>0.22</v>
    </nc>
  </rcc>
  <rcc rId="350" sId="1">
    <nc r="I64">
      <v>7.44</v>
    </nc>
  </rcc>
  <rcc rId="351" sId="1">
    <nc r="J64">
      <v>36.26</v>
    </nc>
  </rcc>
  <rcc rId="352" sId="1">
    <nc r="K64">
      <v>120</v>
    </nc>
  </rcc>
  <rcc rId="353" sId="1">
    <nc r="L64">
      <v>1.4</v>
    </nc>
  </rcc>
  <rcc rId="354" sId="1">
    <nc r="F76">
      <v>20</v>
    </nc>
  </rcc>
  <rcc rId="355" sId="1">
    <nc r="G76">
      <v>1.4</v>
    </nc>
  </rcc>
  <rcc rId="356" sId="1">
    <nc r="H76">
      <v>0.14000000000000001</v>
    </nc>
  </rcc>
  <rcc rId="357" sId="1">
    <nc r="I76">
      <v>8.8000000000000007</v>
    </nc>
  </rcc>
  <rcc rId="358" sId="1">
    <nc r="J76">
      <v>48</v>
    </nc>
  </rcc>
  <rcc rId="359" sId="1">
    <nc r="K76">
      <v>119</v>
    </nc>
  </rcc>
  <rcc rId="360" sId="1">
    <nc r="L76">
      <v>1.2</v>
    </nc>
  </rcc>
  <rcc rId="361" sId="1">
    <nc r="F77">
      <v>20</v>
    </nc>
  </rcc>
  <rcc rId="362" sId="1">
    <nc r="G77">
      <v>2.2799999999999998</v>
    </nc>
  </rcc>
  <rcc rId="363" sId="1">
    <nc r="H77">
      <v>0.44</v>
    </nc>
  </rcc>
  <rcc rId="364" sId="1">
    <nc r="I77">
      <v>14.88</v>
    </nc>
  </rcc>
  <rcc rId="365" sId="1">
    <nc r="J77">
      <v>72.52</v>
    </nc>
  </rcc>
  <rcc rId="366" sId="1">
    <nc r="K77">
      <v>120</v>
    </nc>
  </rcc>
  <rcc rId="367" sId="1">
    <nc r="L77">
      <v>1.4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5" sId="1">
    <oc r="E25" t="inlineStr">
      <is>
        <t xml:space="preserve">КУРИЦА ЗАПЕЧЕНАЯ </t>
      </is>
    </oc>
    <nc r="E25" t="inlineStr">
      <is>
        <t>Курица запеченная</t>
      </is>
    </nc>
  </rcc>
  <rcc rId="1016" sId="1">
    <oc r="E90" t="inlineStr">
      <is>
        <t>МАРИНАД ИЗ МОРКОВИ</t>
      </is>
    </oc>
    <nc r="E90" t="inlineStr">
      <is>
        <t>Маринад из моркови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" sId="1">
    <nc r="D7" t="inlineStr">
      <is>
        <t>хлеб</t>
      </is>
    </nc>
  </rcc>
  <rcc rId="2" sId="1">
    <nc r="E7" t="inlineStr">
      <is>
        <t>Хлеб ржаной</t>
      </is>
    </nc>
  </rcc>
  <rcc rId="3" sId="1">
    <nc r="F7">
      <v>20</v>
    </nc>
  </rcc>
  <rcc rId="4" sId="1">
    <nc r="G7">
      <v>1.1399999999999999</v>
    </nc>
  </rcc>
  <rcc rId="5" sId="1">
    <nc r="H7">
      <v>0.22</v>
    </nc>
  </rcc>
  <rcc rId="6" sId="1">
    <nc r="I7">
      <v>7.44</v>
    </nc>
  </rcc>
  <rcc rId="7" sId="1">
    <nc r="J7">
      <v>36.26</v>
    </nc>
  </rcc>
  <rcc rId="8" sId="1">
    <nc r="K7">
      <v>120</v>
    </nc>
  </rcc>
  <rcc rId="9" sId="1">
    <nc r="L7">
      <v>1.4</v>
    </nc>
  </rcc>
  <rcc rId="10" sId="1">
    <nc r="E14" t="inlineStr">
      <is>
        <t>Фрукты в ассортименте (слива)</t>
      </is>
    </nc>
  </rcc>
  <rcc rId="11" sId="1">
    <nc r="F14">
      <v>100</v>
    </nc>
  </rcc>
  <rcc rId="12" sId="1">
    <nc r="G14">
      <v>0.8</v>
    </nc>
  </rcc>
  <rcc rId="13" sId="1">
    <nc r="H14">
      <v>0.3</v>
    </nc>
  </rcc>
  <rcc rId="14" sId="1">
    <nc r="I14">
      <v>9.6</v>
    </nc>
  </rcc>
  <rcc rId="15" sId="1">
    <nc r="J14">
      <v>49</v>
    </nc>
  </rcc>
  <rcc rId="16" sId="1">
    <nc r="K14">
      <v>27</v>
    </nc>
  </rcc>
  <rcc rId="17" sId="1">
    <nc r="L14">
      <v>16</v>
    </nc>
  </rcc>
  <rcc rId="18" sId="1">
    <nc r="L15">
      <v>18.14</v>
    </nc>
  </rcc>
  <rcc rId="19" sId="1">
    <nc r="E15" t="inlineStr">
      <is>
        <t>Щи с мясом и сметаной</t>
      </is>
    </nc>
  </rcc>
  <rcc rId="20" sId="1">
    <nc r="E16" t="inlineStr">
      <is>
        <t xml:space="preserve">Плов из булгура с мясом </t>
      </is>
    </nc>
  </rcc>
  <rcc rId="21" sId="1">
    <nc r="E18" t="inlineStr">
      <is>
        <t>Компот из сухофруктов</t>
      </is>
    </nc>
  </rcc>
  <rcc rId="22" sId="1">
    <nc r="E19" t="inlineStr">
      <is>
        <t>Хлеб пшеничный</t>
      </is>
    </nc>
  </rcc>
  <rcc rId="23" sId="1">
    <nc r="E20" t="inlineStr">
      <is>
        <t>Хлеб ржаной</t>
      </is>
    </nc>
  </rcc>
  <rcc rId="24" sId="1">
    <nc r="F15">
      <v>200</v>
    </nc>
  </rcc>
  <rcc rId="25" sId="1">
    <nc r="G15">
      <v>6</v>
    </nc>
  </rcc>
  <rcc rId="26" sId="1">
    <nc r="H15">
      <v>6.28</v>
    </nc>
  </rcc>
  <rcc rId="27" sId="1">
    <nc r="I15">
      <v>7.12</v>
    </nc>
  </rcc>
  <rcc rId="28" sId="1">
    <nc r="J15">
      <v>109.74</v>
    </nc>
  </rcc>
  <rcc rId="29" sId="1">
    <nc r="K15">
      <v>30</v>
    </nc>
  </rcc>
  <rcc rId="30" sId="1">
    <nc r="F16">
      <v>250</v>
    </nc>
  </rcc>
  <rcc rId="31" sId="1">
    <nc r="K16">
      <v>303</v>
    </nc>
  </rcc>
  <rcc rId="32" sId="1">
    <nc r="L16">
      <v>55.08</v>
    </nc>
  </rcc>
  <rcc rId="33" sId="1">
    <nc r="J16">
      <v>494.25</v>
    </nc>
  </rcc>
  <rcc rId="34" sId="1">
    <nc r="G16">
      <v>24.03</v>
    </nc>
  </rcc>
  <rcc rId="35" sId="1">
    <nc r="H16">
      <v>28.43</v>
    </nc>
  </rcc>
  <rcc rId="36" sId="1">
    <nc r="I16">
      <v>37.93</v>
    </nc>
  </rcc>
  <rcc rId="37" sId="1">
    <nc r="F18">
      <v>200</v>
    </nc>
  </rcc>
  <rcc rId="38" sId="1">
    <nc r="F19">
      <v>40</v>
    </nc>
  </rcc>
  <rcc rId="39" sId="1">
    <nc r="F20">
      <v>20</v>
    </nc>
  </rcc>
  <rcc rId="40" sId="1">
    <nc r="L18">
      <v>3.74</v>
    </nc>
  </rcc>
  <rcc rId="41" sId="1">
    <nc r="K18">
      <v>98</v>
    </nc>
  </rcc>
  <rcc rId="42" sId="1">
    <nc r="G18">
      <v>0.4</v>
    </nc>
  </rcc>
  <rcc rId="43" sId="1">
    <nc r="H18">
      <v>0</v>
    </nc>
  </rcc>
  <rcc rId="44" sId="1">
    <nc r="I18">
      <v>27</v>
    </nc>
  </rcc>
  <rcc rId="45" sId="1">
    <nc r="J18">
      <v>110</v>
    </nc>
  </rcc>
  <rcc rId="46" sId="1">
    <nc r="G19">
      <v>2.8</v>
    </nc>
  </rcc>
  <rcc rId="47" sId="1">
    <nc r="H19">
      <v>0.28000000000000003</v>
    </nc>
  </rcc>
  <rcc rId="48" sId="1">
    <nc r="I19">
      <v>17.600000000000001</v>
    </nc>
  </rcc>
  <rcc rId="49" sId="1">
    <nc r="J19">
      <v>96</v>
    </nc>
  </rcc>
  <rcc rId="50" sId="1">
    <nc r="K19">
      <v>119</v>
    </nc>
  </rcc>
  <rcc rId="51" sId="1">
    <nc r="L19">
      <v>1.8</v>
    </nc>
  </rcc>
  <rcc rId="52" sId="1">
    <nc r="G20">
      <v>1.1399999999999999</v>
    </nc>
  </rcc>
  <rcc rId="53" sId="1">
    <nc r="H20">
      <v>0.22</v>
    </nc>
  </rcc>
  <rcc rId="54" sId="1">
    <nc r="I20">
      <v>7.44</v>
    </nc>
  </rcc>
  <rcc rId="55" sId="1">
    <nc r="J20">
      <v>36.26</v>
    </nc>
  </rcc>
  <rcc rId="56" sId="1">
    <nc r="K20">
      <v>120</v>
    </nc>
  </rcc>
  <rcc rId="57" sId="1">
    <nc r="L20">
      <v>1.4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7" sId="1">
    <oc r="C1" t="inlineStr">
      <is>
        <t>Лицей 1</t>
      </is>
    </oc>
    <nc r="C1" t="inlineStr">
      <is>
        <t>интернат №2</t>
      </is>
    </nc>
  </rcc>
  <rcv guid="{302B8485-1BDC-4F1F-BD1F-BAA0D016AFF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8" sId="1" numFmtId="4">
    <nc r="I3">
      <v>9</v>
    </nc>
  </rcc>
  <rcc rId="369" sId="1">
    <nc r="E82" t="inlineStr">
      <is>
        <t>Филе птицы тушеное в томатном соусе</t>
      </is>
    </nc>
  </rcc>
  <rcc rId="370" sId="1">
    <nc r="E84" t="inlineStr">
      <is>
        <t>Чай с шиповником</t>
      </is>
    </nc>
  </rcc>
  <rcc rId="371" sId="1">
    <nc r="E85" t="inlineStr">
      <is>
        <t>Хлеб пшеничный</t>
      </is>
    </nc>
  </rcc>
  <rcc rId="372" sId="1">
    <nc r="D83" t="inlineStr">
      <is>
        <t>хлеб</t>
      </is>
    </nc>
  </rcc>
  <rcc rId="373" sId="1">
    <nc r="E83" t="inlineStr">
      <is>
        <t>Хлеб ржаной</t>
      </is>
    </nc>
  </rcc>
  <rcc rId="374" sId="1">
    <nc r="D87" t="inlineStr">
      <is>
        <t>гарнир</t>
      </is>
    </nc>
  </rcc>
  <rcc rId="375" sId="1">
    <nc r="E87" t="inlineStr">
      <is>
        <t xml:space="preserve">Спагетти отварные с маслом </t>
      </is>
    </nc>
  </rcc>
  <rcc rId="376" sId="1">
    <nc r="E88" t="inlineStr">
      <is>
        <t>Помидоры порционные</t>
      </is>
    </nc>
  </rcc>
  <rcc rId="377" sId="1">
    <nc r="D88" t="inlineStr">
      <is>
        <t>закуска</t>
      </is>
    </nc>
  </rcc>
  <rcc rId="378" sId="1">
    <nc r="F82">
      <v>90</v>
    </nc>
  </rcc>
  <rcc rId="379" sId="1">
    <nc r="G82">
      <v>14.85</v>
    </nc>
  </rcc>
  <rcc rId="380" sId="1">
    <nc r="H82">
      <v>13.32</v>
    </nc>
  </rcc>
  <rcc rId="381" sId="1">
    <nc r="I82">
      <v>5.94</v>
    </nc>
  </rcc>
  <rcc rId="382" sId="1">
    <nc r="J82">
      <v>202.68</v>
    </nc>
  </rcc>
  <rcc rId="383" sId="1">
    <nc r="K82">
      <v>78</v>
    </nc>
  </rcc>
  <rcc rId="384" sId="1">
    <nc r="L82">
      <v>43.43</v>
    </nc>
  </rcc>
  <rcc rId="385" sId="1">
    <nc r="F83">
      <v>20</v>
    </nc>
  </rcc>
  <rcc rId="386" sId="1">
    <nc r="G83">
      <v>1.1399999999999999</v>
    </nc>
  </rcc>
  <rcc rId="387" sId="1">
    <nc r="H83">
      <v>0.22</v>
    </nc>
  </rcc>
  <rcc rId="388" sId="1">
    <nc r="I83">
      <v>7.44</v>
    </nc>
  </rcc>
  <rcc rId="389" sId="1">
    <nc r="J83">
      <v>36.26</v>
    </nc>
  </rcc>
  <rcc rId="390" sId="1">
    <nc r="K83">
      <v>120</v>
    </nc>
  </rcc>
  <rcc rId="391" sId="1">
    <nc r="L83">
      <v>1.46</v>
    </nc>
  </rcc>
  <rcc rId="392" sId="1">
    <nc r="F84">
      <v>200</v>
    </nc>
  </rcc>
  <rcc rId="393" sId="1">
    <nc r="G84">
      <v>0.4</v>
    </nc>
  </rcc>
  <rcc rId="394" sId="1">
    <nc r="H84">
      <v>0.6</v>
    </nc>
  </rcc>
  <rcc rId="395" sId="1">
    <nc r="I84">
      <v>17.8</v>
    </nc>
  </rcc>
  <rcc rId="396" sId="1">
    <nc r="J84">
      <v>78.599999999999994</v>
    </nc>
  </rcc>
  <rcc rId="397" sId="1">
    <nc r="K84">
      <v>160</v>
    </nc>
  </rcc>
  <rcc rId="398" sId="1">
    <nc r="L84">
      <v>7.21</v>
    </nc>
  </rcc>
  <rcc rId="399" sId="1">
    <nc r="F85">
      <v>20</v>
    </nc>
  </rcc>
  <rcc rId="400" sId="1">
    <nc r="G85">
      <v>1.4</v>
    </nc>
  </rcc>
  <rcc rId="401" sId="1">
    <nc r="H85">
      <v>0.14000000000000001</v>
    </nc>
  </rcc>
  <rcc rId="402" sId="1">
    <nc r="I85">
      <v>8.8000000000000007</v>
    </nc>
  </rcc>
  <rcc rId="403" sId="1">
    <nc r="J85">
      <v>48</v>
    </nc>
  </rcc>
  <rcc rId="404" sId="1">
    <nc r="K85">
      <v>119</v>
    </nc>
  </rcc>
  <rcc rId="405" sId="1">
    <nc r="L85">
      <v>1.49</v>
    </nc>
  </rcc>
  <rcc rId="406" sId="1">
    <nc r="F87">
      <v>150</v>
    </nc>
  </rcc>
  <rcc rId="407" sId="1">
    <nc r="G87">
      <v>6.45</v>
    </nc>
  </rcc>
  <rcc rId="408" sId="1">
    <nc r="H87">
      <v>4.05</v>
    </nc>
  </rcc>
  <rcc rId="409" sId="1">
    <nc r="I87">
      <v>40.200000000000003</v>
    </nc>
  </rcc>
  <rcc rId="410" sId="1">
    <nc r="J87">
      <v>223.65</v>
    </nc>
  </rcc>
  <rcc rId="411" sId="1">
    <nc r="K87">
      <v>65</v>
    </nc>
  </rcc>
  <rcc rId="412" sId="1">
    <nc r="L87">
      <v>8.4</v>
    </nc>
  </rcc>
  <rcc rId="413" sId="1">
    <nc r="F88">
      <v>60</v>
    </nc>
  </rcc>
  <rcc rId="414" sId="1">
    <nc r="G88">
      <v>0.65</v>
    </nc>
  </rcc>
  <rcc rId="415" sId="1">
    <nc r="H88">
      <v>4.92</v>
    </nc>
  </rcc>
  <rcc rId="416" sId="1">
    <nc r="I88">
      <v>2.15</v>
    </nc>
  </rcc>
  <rcv guid="{91361156-1915-4378-BBCA-1855543D58F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7" sId="1">
    <oc r="G88">
      <v>0.65</v>
    </oc>
    <nc r="G88">
      <v>0.66</v>
    </nc>
  </rcc>
  <rcc rId="418" sId="1">
    <oc r="H88">
      <v>4.92</v>
    </oc>
    <nc r="H88">
      <v>0.12</v>
    </nc>
  </rcc>
  <rcc rId="419" sId="1">
    <oc r="I88">
      <v>2.15</v>
    </oc>
    <nc r="I88">
      <v>2.2799999999999998</v>
    </nc>
  </rcc>
  <rcc rId="420" sId="1">
    <nc r="J88">
      <v>14.4</v>
    </nc>
  </rcc>
  <rcc rId="421" sId="1">
    <nc r="K88">
      <v>7</v>
    </nc>
  </rcc>
  <rcc rId="422" sId="1">
    <nc r="L88">
      <v>7.8</v>
    </nc>
  </rcc>
  <rcc rId="423" sId="1">
    <nc r="E90" t="inlineStr">
      <is>
        <t>МАРИНАД ИЗ МОРКОВИ</t>
      </is>
    </nc>
  </rcc>
  <rcc rId="424" sId="1">
    <nc r="E91" t="inlineStr">
      <is>
        <t>Суп картофельный с мясом</t>
      </is>
    </nc>
  </rcc>
  <rcc rId="425" sId="1">
    <nc r="E92" t="inlineStr">
      <is>
        <t>Рыба  тушенная   с овощами (минтай)</t>
      </is>
    </nc>
  </rcc>
  <rcc rId="426" sId="1">
    <nc r="E93" t="inlineStr">
      <is>
        <t>Рис отварной с маслом</t>
      </is>
    </nc>
  </rcc>
  <rcc rId="427" sId="1">
    <nc r="E94" t="inlineStr">
      <is>
        <t>Напиток плодово-ягодный витаминизированный (черносмородтновый)</t>
      </is>
    </nc>
  </rcc>
  <rcc rId="428" sId="1">
    <nc r="F90">
      <v>60</v>
    </nc>
  </rcc>
  <rcc rId="429" sId="1">
    <nc r="G90">
      <v>1.2</v>
    </nc>
  </rcc>
  <rcc rId="430" sId="1">
    <nc r="H90">
      <v>4.26</v>
    </nc>
  </rcc>
  <rcc rId="431" sId="1">
    <nc r="I90">
      <v>6.18</v>
    </nc>
  </rcc>
  <rcc rId="432" sId="1">
    <nc r="J90">
      <v>67.92</v>
    </nc>
  </rcc>
  <rcc rId="433" sId="1">
    <nc r="K90">
      <v>223</v>
    </nc>
  </rcc>
  <rcc rId="434" sId="1">
    <nc r="L90">
      <v>7.54</v>
    </nc>
  </rcc>
  <rcc rId="435" sId="1">
    <nc r="F91">
      <v>200</v>
    </nc>
  </rcc>
  <rcc rId="436" sId="1">
    <nc r="G91">
      <v>6</v>
    </nc>
  </rcc>
  <rcc rId="437" sId="1">
    <nc r="H91">
      <v>5.4</v>
    </nc>
  </rcc>
  <rcc rId="438" sId="1">
    <nc r="I91">
      <v>10.8</v>
    </nc>
  </rcc>
  <rcc rId="439" sId="1">
    <nc r="J91">
      <v>115.6</v>
    </nc>
  </rcc>
  <rcc rId="440" sId="1">
    <nc r="K91">
      <v>37</v>
    </nc>
  </rcc>
  <rcc rId="441" sId="1">
    <nc r="L91">
      <v>15.83</v>
    </nc>
  </rcc>
  <rcc rId="442" sId="1">
    <nc r="F92">
      <v>90</v>
    </nc>
  </rcc>
  <rcc rId="443" sId="1">
    <nc r="G92">
      <v>12.42</v>
    </nc>
  </rcc>
  <rcc rId="444" sId="1">
    <nc r="H92">
      <v>2.88</v>
    </nc>
  </rcc>
  <rcc rId="445" sId="1">
    <nc r="I92">
      <v>4.59</v>
    </nc>
  </rcc>
  <rcc rId="446" sId="1">
    <nc r="J92">
      <v>93.51</v>
    </nc>
  </rcc>
  <rcc rId="447" sId="1">
    <nc r="K92">
      <v>75</v>
    </nc>
  </rcc>
  <rcc rId="448" sId="1">
    <nc r="L92">
      <v>43.81</v>
    </nc>
  </rcc>
  <rcc rId="449" sId="1">
    <nc r="F93">
      <v>150</v>
    </nc>
  </rcc>
  <rcc rId="450" sId="1">
    <nc r="G93">
      <v>3.3</v>
    </nc>
  </rcc>
  <rcc rId="451" sId="1">
    <nc r="H93">
      <v>4.95</v>
    </nc>
  </rcc>
  <rcc rId="452" sId="1">
    <nc r="I93">
      <v>32.25</v>
    </nc>
  </rcc>
  <rcc rId="453" sId="1">
    <nc r="J93">
      <v>186.45</v>
    </nc>
  </rcc>
  <rcc rId="454" sId="1">
    <nc r="K93">
      <v>53</v>
    </nc>
  </rcc>
  <rcc rId="455" sId="1">
    <nc r="L93">
      <v>9.89</v>
    </nc>
  </rcc>
  <rcc rId="456" sId="1">
    <nc r="F94">
      <v>200</v>
    </nc>
  </rcc>
  <rcc rId="457" sId="1">
    <nc r="G94">
      <v>0</v>
    </nc>
  </rcc>
  <rcc rId="458" sId="1">
    <nc r="H94">
      <v>0</v>
    </nc>
  </rcc>
  <rcc rId="459" sId="1">
    <nc r="I94">
      <v>19.2</v>
    </nc>
  </rcc>
  <rcc rId="460" sId="1">
    <nc r="J94">
      <v>76.8</v>
    </nc>
  </rcc>
  <rcc rId="461" sId="1">
    <nc r="K94">
      <v>104</v>
    </nc>
  </rcc>
  <rcc rId="462" sId="1">
    <nc r="L94">
      <v>8.2799999999999994</v>
    </nc>
  </rcc>
  <rcc rId="463" sId="1">
    <nc r="E95" t="inlineStr">
      <is>
        <t>Хлеб пшеничный</t>
      </is>
    </nc>
  </rcc>
  <rcc rId="464" sId="1">
    <nc r="F95">
      <v>40</v>
    </nc>
  </rcc>
  <rcc rId="465" sId="1">
    <nc r="G95">
      <v>3.19</v>
    </nc>
  </rcc>
  <rcc rId="466" sId="1">
    <nc r="H95">
      <v>0.31</v>
    </nc>
  </rcc>
  <rcc rId="467" sId="1">
    <nc r="I95">
      <v>19.89</v>
    </nc>
  </rcc>
  <rcc rId="468" sId="1">
    <nc r="J95">
      <v>108</v>
    </nc>
  </rcc>
  <rcc rId="469" sId="1">
    <nc r="K95">
      <v>119</v>
    </nc>
  </rcc>
  <rcc rId="470" sId="1">
    <nc r="L95">
      <v>2.4500000000000002</v>
    </nc>
  </rcc>
  <rcc rId="471" sId="1">
    <nc r="E96" t="inlineStr">
      <is>
        <t xml:space="preserve">Хлеб ржаной </t>
      </is>
    </nc>
  </rcc>
  <rcc rId="472" sId="1">
    <nc r="F96">
      <v>37</v>
    </nc>
  </rcc>
  <rcc rId="473" sId="1">
    <nc r="G96">
      <v>2.64</v>
    </nc>
  </rcc>
  <rcc rId="474" sId="1">
    <nc r="H96">
      <v>0.48</v>
    </nc>
  </rcc>
  <rcc rId="475" sId="1">
    <nc r="I96">
      <v>16.079999999999998</v>
    </nc>
  </rcc>
  <rcc rId="476" sId="1">
    <nc r="J96">
      <v>79.2</v>
    </nc>
  </rcc>
  <rcc rId="477" sId="1">
    <nc r="K96">
      <v>120</v>
    </nc>
  </rcc>
  <rcc rId="478" sId="1">
    <nc r="L96">
      <v>2.57</v>
    </nc>
  </rcc>
  <rcc rId="479" sId="1">
    <nc r="E101" t="inlineStr">
      <is>
        <t>Каша кукурузная молочная с маслом</t>
      </is>
    </nc>
  </rcc>
  <rcc rId="480" sId="1">
    <nc r="E103" t="inlineStr">
      <is>
        <t>Чай с сахаром</t>
      </is>
    </nc>
  </rcc>
  <rcc rId="481" sId="1">
    <nc r="D102" t="inlineStr">
      <is>
        <t>хлеб</t>
      </is>
    </nc>
  </rcc>
  <rcc rId="482" sId="1">
    <nc r="E102" t="inlineStr">
      <is>
        <t>Хлеб пшеничный</t>
      </is>
    </nc>
  </rcc>
  <rcc rId="483" sId="1">
    <nc r="E104" t="inlineStr">
      <is>
        <t>Хлеб ржаной</t>
      </is>
    </nc>
  </rcc>
  <rcc rId="484" sId="1">
    <nc r="E106" t="inlineStr">
      <is>
        <t>Молочный десерт</t>
      </is>
    </nc>
  </rcc>
  <rcc rId="485" sId="1">
    <nc r="E107" t="inlineStr">
      <is>
        <t>Сыр порциями</t>
      </is>
    </nc>
  </rcc>
  <rcc rId="486" sId="1">
    <nc r="D106" t="inlineStr">
      <is>
        <t>3 блюдо</t>
      </is>
    </nc>
  </rcc>
  <rcc rId="487" sId="1">
    <nc r="D107" t="inlineStr">
      <is>
        <t>закуска</t>
      </is>
    </nc>
  </rcc>
  <rcc rId="488" sId="1">
    <nc r="F101">
      <v>205</v>
    </nc>
  </rcc>
  <rcc rId="489" sId="1">
    <nc r="G101">
      <v>7.17</v>
    </nc>
  </rcc>
  <rcc rId="490" sId="1">
    <nc r="H101">
      <v>7.38</v>
    </nc>
  </rcc>
  <rcc rId="491" sId="1">
    <nc r="I101">
      <v>35.049999999999997</v>
    </nc>
  </rcc>
  <rcc rId="492" sId="1">
    <nc r="J101">
      <v>234.72</v>
    </nc>
  </rcc>
  <rcc rId="493" sId="1">
    <nc r="K101">
      <v>123</v>
    </nc>
  </rcc>
  <rcc rId="494" sId="1">
    <nc r="L101">
      <v>15.45</v>
    </nc>
  </rcc>
  <rcc rId="495" sId="1">
    <nc r="F102">
      <v>30</v>
    </nc>
  </rcc>
  <rcc rId="496" sId="1">
    <nc r="G102">
      <v>2.13</v>
    </nc>
  </rcc>
  <rcc rId="497" sId="1">
    <nc r="H102">
      <v>0.21</v>
    </nc>
  </rcc>
  <rcc rId="498" sId="1">
    <nc r="I102">
      <v>13.26</v>
    </nc>
  </rcc>
  <rcc rId="499" sId="1">
    <nc r="J102">
      <v>72</v>
    </nc>
  </rcc>
  <rcc rId="500" sId="1">
    <nc r="K102">
      <v>119</v>
    </nc>
  </rcc>
  <rcc rId="501" sId="1">
    <nc r="L102">
      <v>1.8</v>
    </nc>
  </rcc>
  <rcc rId="502" sId="1">
    <nc r="F103">
      <v>200</v>
    </nc>
  </rcc>
  <rcc rId="503" sId="1">
    <nc r="G103">
      <v>0.2</v>
    </nc>
  </rcc>
  <rcc rId="504" sId="1">
    <nc r="H103">
      <v>0</v>
    </nc>
  </rcc>
  <rcc rId="505" sId="1">
    <nc r="I103">
      <v>11</v>
    </nc>
  </rcc>
  <rcc rId="506" sId="1">
    <nc r="J103">
      <v>44.8</v>
    </nc>
  </rcc>
  <rcc rId="507" sId="1">
    <nc r="K103">
      <v>114</v>
    </nc>
  </rcc>
  <rcc rId="508" sId="1">
    <nc r="L103">
      <v>1.44</v>
    </nc>
  </rcc>
  <rcc rId="509" sId="1">
    <nc r="F104">
      <v>20</v>
    </nc>
  </rcc>
  <rcc rId="510" sId="1">
    <nc r="G104">
      <v>1.1399999999999999</v>
    </nc>
  </rcc>
  <rcc rId="511" sId="1">
    <nc r="H104">
      <v>0.22</v>
    </nc>
  </rcc>
  <rcc rId="512" sId="1">
    <nc r="I104">
      <v>7.44</v>
    </nc>
  </rcc>
  <rcc rId="513" sId="1">
    <nc r="J104">
      <v>36.26</v>
    </nc>
  </rcc>
  <rcc rId="514" sId="1">
    <nc r="K104">
      <v>120</v>
    </nc>
  </rcc>
  <rcc rId="515" sId="1">
    <nc r="L104">
      <v>1.4</v>
    </nc>
  </rcc>
  <rcc rId="516" sId="1">
    <nc r="F106">
      <v>200</v>
    </nc>
  </rcc>
  <rcc rId="517" sId="1">
    <nc r="G106">
      <v>5.4</v>
    </nc>
  </rcc>
  <rcc rId="518" sId="1">
    <nc r="H106">
      <v>5</v>
    </nc>
  </rcc>
  <rcc rId="519" sId="1">
    <nc r="I106">
      <v>20.6</v>
    </nc>
  </rcc>
  <rcc rId="520" sId="1">
    <nc r="J106">
      <v>150</v>
    </nc>
  </rcc>
  <rcc rId="521" sId="1">
    <nc r="L106">
      <v>36.1</v>
    </nc>
  </rcc>
  <rcc rId="522" sId="1">
    <nc r="F107">
      <v>15</v>
    </nc>
  </rcc>
  <rcc rId="523" sId="1">
    <nc r="G107">
      <v>3.66</v>
    </nc>
  </rcc>
  <rcc rId="524" sId="1">
    <nc r="H107">
      <v>3.54</v>
    </nc>
  </rcc>
  <rcc rId="525" sId="1">
    <nc r="I107">
      <v>0</v>
    </nc>
  </rcc>
  <rcc rId="526" sId="1">
    <nc r="J107">
      <v>46.5</v>
    </nc>
  </rcc>
  <rcc rId="527" sId="1">
    <nc r="K107">
      <v>1</v>
    </nc>
  </rcc>
  <rcc rId="528" sId="1">
    <nc r="L107">
      <v>8.9700000000000006</v>
    </nc>
  </rcc>
  <rcc rId="529" sId="1">
    <nc r="D116" t="inlineStr">
      <is>
        <t>фрукты</t>
      </is>
    </nc>
  </rcc>
  <rcc rId="530" sId="1">
    <nc r="E116" t="inlineStr">
      <is>
        <t>Фрукты в ассортименте (виноград)</t>
      </is>
    </nc>
  </rcc>
  <rcc rId="531" sId="1">
    <nc r="E110" t="inlineStr">
      <is>
        <t>Суп куринный с вермишелью</t>
      </is>
    </nc>
  </rcc>
  <rcc rId="532" sId="1">
    <nc r="E111" t="inlineStr">
      <is>
        <t>Гуляш</t>
      </is>
    </nc>
  </rcc>
  <rcc rId="533" sId="1">
    <nc r="E112" t="inlineStr">
      <is>
        <t>Рис отварной с маслом</t>
      </is>
    </nc>
  </rcc>
  <rcc rId="534" sId="1">
    <nc r="E113" t="inlineStr">
      <is>
        <t>Компот из смеси фруктов и ягод</t>
      </is>
    </nc>
  </rcc>
  <rcc rId="535" sId="1">
    <nc r="E114" t="inlineStr">
      <is>
        <t>Хлеб пшеничный</t>
      </is>
    </nc>
  </rcc>
  <rcc rId="536" sId="1">
    <nc r="E115" t="inlineStr">
      <is>
        <t>Хлеб ржаной</t>
      </is>
    </nc>
  </rcc>
  <rcc rId="537" sId="1">
    <nc r="F110">
      <v>200</v>
    </nc>
  </rcc>
  <rcc rId="538" sId="1">
    <nc r="G110">
      <v>4.8</v>
    </nc>
  </rcc>
  <rcc rId="539" sId="1">
    <nc r="H110">
      <v>7.6</v>
    </nc>
  </rcc>
  <rcc rId="540" sId="1">
    <nc r="I110">
      <v>9</v>
    </nc>
  </rcc>
  <rcc rId="541" sId="1">
    <nc r="J110">
      <v>123.6</v>
    </nc>
  </rcc>
  <rcc rId="542" sId="1">
    <nc r="K110">
      <v>35</v>
    </nc>
  </rcc>
  <rcc rId="543" sId="1">
    <nc r="L110">
      <v>11.36</v>
    </nc>
  </rcc>
  <rcc rId="544" sId="1">
    <nc r="F111">
      <v>90</v>
    </nc>
  </rcc>
  <rcc rId="545" sId="1">
    <nc r="G111">
      <v>18.13</v>
    </nc>
  </rcc>
  <rcc rId="546" sId="1">
    <nc r="H111">
      <v>17.05</v>
    </nc>
  </rcc>
  <rcc rId="547" sId="1">
    <nc r="I111">
      <v>3.69</v>
    </nc>
  </rcc>
  <rcc rId="548" sId="1">
    <nc r="J111">
      <v>240.96</v>
    </nc>
  </rcc>
  <rcc rId="549" sId="1">
    <nc r="K111">
      <v>89</v>
    </nc>
  </rcc>
  <rcc rId="550" sId="1">
    <nc r="L111">
      <v>40.19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1" sId="1">
    <nc r="F112">
      <v>150</v>
    </nc>
  </rcc>
  <rcc rId="552" sId="1">
    <nc r="G112">
      <v>3.3</v>
    </nc>
  </rcc>
  <rcc rId="553" sId="1">
    <nc r="H112">
      <v>4.95</v>
    </nc>
  </rcc>
  <rcc rId="554" sId="1">
    <nc r="I112">
      <v>32.25</v>
    </nc>
  </rcc>
  <rcc rId="555" sId="1">
    <nc r="J112">
      <v>186.45</v>
    </nc>
  </rcc>
  <rcc rId="556" sId="1">
    <nc r="K112">
      <v>53</v>
    </nc>
  </rcc>
  <rcc rId="557" sId="1">
    <nc r="L112">
      <v>9.84</v>
    </nc>
  </rcc>
  <rcc rId="558" sId="1">
    <nc r="F113">
      <v>200</v>
    </nc>
  </rcc>
  <rcc rId="559" sId="1">
    <nc r="G113">
      <v>0.26</v>
    </nc>
  </rcc>
  <rcc rId="560" sId="1">
    <nc r="H113">
      <v>0</v>
    </nc>
  </rcc>
  <rcc rId="561" sId="1">
    <nc r="I113">
      <v>15.46</v>
    </nc>
  </rcc>
  <rcc rId="562" sId="1">
    <nc r="J113">
      <v>62</v>
    </nc>
  </rcc>
  <rcc rId="563" sId="1">
    <nc r="K113">
      <v>216</v>
    </nc>
  </rcc>
  <rcc rId="564" sId="1">
    <nc r="L113">
      <v>3.8</v>
    </nc>
  </rcc>
  <rcc rId="565" sId="1">
    <nc r="F114">
      <v>30</v>
    </nc>
  </rcc>
  <rcc rId="566" sId="1">
    <nc r="G114">
      <v>2.13</v>
    </nc>
  </rcc>
  <rcc rId="567" sId="1">
    <nc r="H114">
      <v>0.21</v>
    </nc>
  </rcc>
  <rcc rId="568" sId="1">
    <nc r="I114">
      <v>13.26</v>
    </nc>
  </rcc>
  <rcc rId="569" sId="1">
    <nc r="J114">
      <v>72</v>
    </nc>
  </rcc>
  <rcc rId="570" sId="1">
    <nc r="K114">
      <v>119</v>
    </nc>
  </rcc>
  <rcc rId="571" sId="1">
    <nc r="L114">
      <v>1.8</v>
    </nc>
  </rcc>
  <rcc rId="572" sId="1">
    <nc r="F115">
      <v>20</v>
    </nc>
  </rcc>
  <rcc rId="573" sId="1">
    <nc r="G115">
      <v>1.1399999999999999</v>
    </nc>
  </rcc>
  <rcc rId="574" sId="1">
    <nc r="H115">
      <v>0.22</v>
    </nc>
  </rcc>
  <rcc rId="575" sId="1">
    <nc r="I115">
      <v>7.44</v>
    </nc>
  </rcc>
  <rcc rId="576" sId="1">
    <nc r="J115">
      <v>36.26</v>
    </nc>
  </rcc>
  <rcc rId="577" sId="1">
    <nc r="K115">
      <v>120</v>
    </nc>
  </rcc>
  <rcc rId="578" sId="1">
    <nc r="L115">
      <v>1.4</v>
    </nc>
  </rcc>
  <rcc rId="579" sId="1">
    <nc r="F116">
      <v>100</v>
    </nc>
  </rcc>
  <rcc rId="580" sId="1">
    <nc r="G116">
      <v>0.6</v>
    </nc>
  </rcc>
  <rcc rId="581" sId="1">
    <nc r="H116">
      <v>0.06</v>
    </nc>
  </rcc>
  <rcc rId="582" sId="1">
    <nc r="I116">
      <v>15.4</v>
    </nc>
  </rcc>
  <rcc rId="583" sId="1">
    <nc r="J116">
      <v>72</v>
    </nc>
  </rcc>
  <rcc rId="584" sId="1">
    <nc r="K116">
      <v>26</v>
    </nc>
  </rcc>
  <rcc rId="585" sId="1">
    <nc r="L116">
      <v>20</v>
    </nc>
  </rcc>
  <rcc rId="586" sId="1">
    <nc r="E120" t="inlineStr">
      <is>
        <t>Курица запеченная</t>
      </is>
    </nc>
  </rcc>
  <rcc rId="587" sId="1">
    <nc r="E122" t="inlineStr">
      <is>
        <t>Кисель ви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8" sId="1">
    <oc r="E122" t="inlineStr">
      <is>
        <t>Кисель ви</t>
      </is>
    </oc>
    <nc r="E122" t="inlineStr">
      <is>
        <t xml:space="preserve">Кисель витаминизированный плодово – ягодный </t>
      </is>
    </nc>
  </rcc>
  <rcc rId="589" sId="1">
    <nc r="E121" t="inlineStr">
      <is>
        <t>Хлеб пшеничный</t>
      </is>
    </nc>
  </rcc>
  <rcc rId="590" sId="1">
    <nc r="E123" t="inlineStr">
      <is>
        <t>Хлеб ржаной</t>
      </is>
    </nc>
  </rcc>
  <rcc rId="591" sId="1">
    <nc r="D125" t="inlineStr">
      <is>
        <t>гарнир</t>
      </is>
    </nc>
  </rcc>
  <rcc rId="592" sId="1">
    <nc r="E125" t="inlineStr">
      <is>
        <t>Каша гречневая рассыпчатая с маслом</t>
      </is>
    </nc>
  </rcc>
  <rcc rId="593" sId="1">
    <nc r="E124" t="inlineStr">
      <is>
        <t>Фрукты в ассортименте (яблоко)</t>
      </is>
    </nc>
  </rcc>
  <rcc rId="594" sId="1">
    <nc r="D121" t="inlineStr">
      <is>
        <t>хлеб</t>
      </is>
    </nc>
  </rcc>
  <rcc rId="595" sId="1">
    <nc r="F120">
      <v>90</v>
    </nc>
  </rcc>
  <rcc rId="596" sId="1">
    <nc r="G120">
      <v>22.41</v>
    </nc>
  </rcc>
  <rcc rId="597" sId="1">
    <nc r="H120">
      <v>15.3</v>
    </nc>
  </rcc>
  <rcc rId="598" sId="1">
    <nc r="I120">
      <v>0.54</v>
    </nc>
  </rcc>
  <rcc rId="599" sId="1">
    <nc r="J120">
      <v>229.77</v>
    </nc>
  </rcc>
  <rcc rId="600" sId="1">
    <nc r="K120">
      <v>259</v>
    </nc>
  </rcc>
  <rcc rId="601" sId="1">
    <nc r="L120">
      <v>46.86</v>
    </nc>
  </rcc>
  <rcc rId="602" sId="1">
    <nc r="F121">
      <v>20</v>
    </nc>
  </rcc>
  <rcc rId="603" sId="1">
    <nc r="G121">
      <v>1.4</v>
    </nc>
  </rcc>
  <rcc rId="604" sId="1">
    <nc r="H121">
      <v>0.14000000000000001</v>
    </nc>
  </rcc>
  <rcc rId="605" sId="1">
    <nc r="I121">
      <v>8.8000000000000007</v>
    </nc>
  </rcc>
  <rcc rId="606" sId="1">
    <nc r="J121">
      <v>48</v>
    </nc>
  </rcc>
  <rcc rId="607" sId="1">
    <nc r="K121">
      <v>119</v>
    </nc>
  </rcc>
  <rcc rId="608" sId="1">
    <nc r="L121">
      <v>1.2</v>
    </nc>
  </rcc>
  <rcc rId="609" sId="1">
    <nc r="F122">
      <v>200</v>
    </nc>
  </rcc>
  <rcc rId="610" sId="1">
    <nc r="G122">
      <v>0</v>
    </nc>
  </rcc>
  <rcc rId="611" sId="1">
    <nc r="H122">
      <v>0</v>
    </nc>
  </rcc>
  <rcc rId="612" sId="1">
    <nc r="I122">
      <v>20.2</v>
    </nc>
  </rcc>
  <rcc rId="613" sId="1">
    <nc r="J122">
      <v>81.400000000000006</v>
    </nc>
  </rcc>
  <rcc rId="614" sId="1">
    <nc r="K122">
      <v>95</v>
    </nc>
  </rcc>
  <rcc rId="615" sId="1">
    <nc r="L122">
      <v>9.5</v>
    </nc>
  </rcc>
  <rcc rId="616" sId="1">
    <nc r="F123">
      <v>20</v>
    </nc>
  </rcc>
  <rcc rId="617" sId="1">
    <nc r="G123">
      <v>1.1399999999999999</v>
    </nc>
  </rcc>
  <rcc rId="618" sId="1">
    <nc r="H123">
      <v>0.22</v>
    </nc>
  </rcc>
  <rcc rId="619" sId="1">
    <nc r="I123">
      <v>7.44</v>
    </nc>
  </rcc>
  <rcc rId="620" sId="1">
    <nc r="J123">
      <v>36.26</v>
    </nc>
  </rcc>
  <rcc rId="621" sId="1">
    <nc r="K123">
      <v>120</v>
    </nc>
  </rcc>
  <rcc rId="622" sId="1">
    <nc r="L123">
      <v>1.4</v>
    </nc>
  </rcc>
  <rcc rId="623" sId="1">
    <nc r="F124">
      <v>150</v>
    </nc>
  </rcc>
  <rcc rId="624" sId="1">
    <nc r="G124">
      <v>0.6</v>
    </nc>
  </rcc>
  <rcc rId="625" sId="1">
    <nc r="H124">
      <v>0</v>
    </nc>
  </rcc>
  <rcc rId="626" sId="1">
    <nc r="I124">
      <v>16.95</v>
    </nc>
  </rcc>
  <rcc rId="627" sId="1">
    <nc r="J124">
      <v>69</v>
    </nc>
  </rcc>
  <rcc rId="628" sId="1">
    <nc r="K124">
      <v>24</v>
    </nc>
  </rcc>
  <rcc rId="629" sId="1">
    <nc r="L124">
      <v>22.5</v>
    </nc>
  </rcc>
  <rcc rId="630" sId="1">
    <nc r="F125">
      <v>150</v>
    </nc>
  </rcc>
  <rcc rId="631" sId="1">
    <nc r="G125">
      <v>7.2</v>
    </nc>
  </rcc>
  <rcc rId="632" sId="1">
    <nc r="H125">
      <v>5.0999999999999996</v>
    </nc>
  </rcc>
  <rcc rId="633" sId="1">
    <nc r="I125">
      <v>33.9</v>
    </nc>
  </rcc>
  <rcc rId="634" sId="1">
    <nc r="J125">
      <v>210.3</v>
    </nc>
  </rcc>
  <rcc rId="635" sId="1">
    <nc r="K125">
      <v>54</v>
    </nc>
  </rcc>
  <rcc rId="636" sId="1">
    <nc r="L125">
      <v>7.66</v>
    </nc>
  </rcc>
  <rcc rId="637" sId="1">
    <nc r="E128" t="inlineStr">
      <is>
        <t>горошек консервированый</t>
      </is>
    </nc>
  </rcc>
  <rcc rId="638" sId="1">
    <nc r="E129" t="inlineStr">
      <is>
        <t>Щи вегетарианские со сметаной</t>
      </is>
    </nc>
  </rcc>
  <rcc rId="639" sId="1">
    <nc r="E130" t="inlineStr">
      <is>
        <t>Печень по-строгановски</t>
      </is>
    </nc>
  </rcc>
  <rcc rId="640" sId="1">
    <nc r="E131" t="inlineStr">
      <is>
        <t>Макароны отварные с маслом</t>
      </is>
    </nc>
  </rcc>
  <rcc rId="641" sId="1">
    <nc r="E132" t="inlineStr">
      <is>
        <t>Кисель витаминизированный плодово-ягодный</t>
      </is>
    </nc>
  </rcc>
  <rcc rId="642" sId="1">
    <nc r="E133" t="inlineStr">
      <is>
        <t>Хлеб пшеничный</t>
      </is>
    </nc>
  </rcc>
  <rcc rId="643" sId="1">
    <nc r="E134" t="inlineStr">
      <is>
        <t>Хлеб ржаной</t>
      </is>
    </nc>
  </rcc>
  <rcc rId="644" sId="1">
    <nc r="F128">
      <v>60</v>
    </nc>
  </rcc>
  <rcc rId="645" sId="1">
    <nc r="G128">
      <v>1.86</v>
    </nc>
  </rcc>
  <rcc rId="646" sId="1">
    <nc r="H128">
      <v>0.12</v>
    </nc>
  </rcc>
  <rcc rId="647" sId="1">
    <nc r="I128">
      <v>4.26</v>
    </nc>
  </rcc>
  <rcc rId="648" sId="1">
    <nc r="J128">
      <v>24.6</v>
    </nc>
  </rcc>
  <rcc rId="649" sId="1">
    <nc r="K128">
      <v>224</v>
    </nc>
  </rcc>
  <rcc rId="650" sId="1">
    <nc r="L128">
      <v>11.25</v>
    </nc>
  </rcc>
  <rcc rId="651" sId="1">
    <nc r="F129">
      <v>200</v>
    </nc>
  </rcc>
  <rcc rId="652" sId="1">
    <nc r="G129">
      <v>1.8</v>
    </nc>
  </rcc>
  <rcc rId="653" sId="1">
    <nc r="H129">
      <v>5.4</v>
    </nc>
  </rcc>
  <rcc rId="654" sId="1">
    <nc r="I129">
      <v>7.2</v>
    </nc>
  </rcc>
  <rcc rId="655" sId="1">
    <nc r="J129">
      <v>84.8</v>
    </nc>
  </rcc>
  <rcc rId="656" sId="1">
    <nc r="K129">
      <v>237</v>
    </nc>
  </rcc>
  <rcc rId="657" sId="1">
    <nc r="L129">
      <v>14.16</v>
    </nc>
  </rcc>
  <rcc rId="658" sId="1">
    <nc r="F130">
      <v>90</v>
    </nc>
  </rcc>
  <rcc rId="659" sId="1">
    <nc r="G130">
      <v>13.7</v>
    </nc>
  </rcc>
  <rcc rId="660" sId="1">
    <nc r="H130">
      <v>7.7</v>
    </nc>
  </rcc>
  <rcc rId="661" sId="1">
    <nc r="I130">
      <v>3.3</v>
    </nc>
  </rcc>
  <rcc rId="662" sId="1">
    <nc r="J130">
      <v>138.15</v>
    </nc>
  </rcc>
  <rcc rId="663" sId="1">
    <nc r="K130">
      <v>179</v>
    </nc>
  </rcc>
  <rcc rId="664" sId="1">
    <nc r="L130">
      <v>28.48</v>
    </nc>
  </rcc>
  <rcc rId="665" sId="1">
    <nc r="F131">
      <v>150</v>
    </nc>
  </rcc>
  <rcc rId="666" sId="1">
    <nc r="G131">
      <v>6.45</v>
    </nc>
  </rcc>
  <rcc rId="667" sId="1">
    <nc r="H131">
      <v>4.05</v>
    </nc>
  </rcc>
  <rcc rId="668" sId="1">
    <nc r="I131">
      <v>40.200000000000003</v>
    </nc>
  </rcc>
  <rcc rId="669" sId="1">
    <nc r="J131">
      <v>223.65</v>
    </nc>
  </rcc>
  <rcc rId="670" sId="1">
    <nc r="K131">
      <v>64</v>
    </nc>
  </rcc>
  <rcc rId="671" sId="1">
    <nc r="L131">
      <v>7.03</v>
    </nc>
  </rcc>
  <rcc rId="672" sId="1">
    <nc r="F132">
      <v>200</v>
    </nc>
  </rcc>
  <rcc rId="673" sId="1">
    <nc r="G132">
      <v>0</v>
    </nc>
  </rcc>
  <rcc rId="674" sId="1">
    <nc r="H132">
      <v>0</v>
    </nc>
  </rcc>
  <rcc rId="675" sId="1">
    <nc r="I132">
      <v>20</v>
    </nc>
  </rcc>
  <rcc rId="676" sId="1">
    <nc r="J132">
      <v>80.599999999999994</v>
    </nc>
  </rcc>
  <rcc rId="677" sId="1">
    <nc r="K132">
      <v>95</v>
    </nc>
  </rcc>
  <rcc rId="678" sId="1">
    <nc r="L132">
      <v>9.5</v>
    </nc>
  </rcc>
  <rcc rId="679" sId="1">
    <nc r="F133">
      <v>45</v>
    </nc>
  </rcc>
  <rcc rId="680" sId="1">
    <nc r="G133">
      <v>2.13</v>
    </nc>
  </rcc>
  <rcc rId="681" sId="1">
    <nc r="H133">
      <v>0.21</v>
    </nc>
  </rcc>
  <rcc rId="682" sId="1">
    <nc r="I133">
      <v>13.26</v>
    </nc>
  </rcc>
  <rcc rId="683" sId="1">
    <nc r="J133">
      <v>66.66</v>
    </nc>
  </rcc>
  <rcc rId="684" sId="1">
    <nc r="K133">
      <v>119</v>
    </nc>
  </rcc>
  <rcc rId="685" sId="1">
    <nc r="L133">
      <v>2.7</v>
    </nc>
  </rcc>
  <rcc rId="686" sId="1">
    <nc r="F134">
      <v>40</v>
    </nc>
  </rcc>
  <rcc rId="687" sId="1">
    <nc r="G134">
      <v>1.32</v>
    </nc>
  </rcc>
  <rcc rId="688" sId="1">
    <nc r="H134">
      <v>0.24</v>
    </nc>
  </rcc>
  <rcc rId="689" sId="1">
    <nc r="I134">
      <v>8.0399999999999991</v>
    </nc>
  </rcc>
  <rcc rId="690" sId="1">
    <nc r="J134">
      <v>39.6</v>
    </nc>
  </rcc>
  <rcc rId="691" sId="1">
    <nc r="K134">
      <v>120</v>
    </nc>
  </rcc>
  <rcc rId="692" sId="1">
    <nc r="L134">
      <v>2.8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3" sId="1">
    <nc r="E139" t="inlineStr">
      <is>
        <t>Рыба тушенная с овощами</t>
      </is>
    </nc>
  </rcc>
  <rcc rId="694" sId="1">
    <nc r="E140" t="inlineStr">
      <is>
        <t>Хлеб пшеничный</t>
      </is>
    </nc>
  </rcc>
  <rcc rId="695" sId="1">
    <nc r="D140" t="inlineStr">
      <is>
        <t>хлеб</t>
      </is>
    </nc>
  </rcc>
  <rcc rId="696" sId="1">
    <nc r="E141" t="inlineStr">
      <is>
        <t>Компот из сухофруктов</t>
      </is>
    </nc>
  </rcc>
  <rcc rId="697" sId="1">
    <nc r="E142" t="inlineStr">
      <is>
        <t>Хлеб ржаной</t>
      </is>
    </nc>
  </rcc>
  <rcc rId="698" sId="1">
    <nc r="D144" t="inlineStr">
      <is>
        <t xml:space="preserve">закуска </t>
      </is>
    </nc>
  </rcc>
  <rcc rId="699" sId="1">
    <nc r="E144" t="inlineStr">
      <is>
        <t>Ассорти из свежих овощей</t>
      </is>
    </nc>
  </rcc>
  <rcc rId="700" sId="1">
    <nc r="D145" t="inlineStr">
      <is>
        <t>гарнир</t>
      </is>
    </nc>
  </rcc>
  <rcc rId="701" sId="1">
    <nc r="E145" t="inlineStr">
      <is>
        <t>Картофельное пюре</t>
      </is>
    </nc>
  </rcc>
  <rcc rId="702" sId="1">
    <nc r="F139">
      <v>90</v>
    </nc>
  </rcc>
  <rcc rId="703" sId="1">
    <nc r="G139">
      <v>12.42</v>
    </nc>
  </rcc>
  <rcc rId="704" sId="1">
    <nc r="H139">
      <v>2.88</v>
    </nc>
  </rcc>
  <rcc rId="705" sId="1">
    <nc r="I139">
      <v>4.59</v>
    </nc>
  </rcc>
  <rcc rId="706" sId="1">
    <nc r="J139">
      <v>93.51</v>
    </nc>
  </rcc>
  <rcc rId="707" sId="1">
    <nc r="K139">
      <v>75</v>
    </nc>
  </rcc>
  <rcc rId="708" sId="1">
    <nc r="L139">
      <v>48.12</v>
    </nc>
  </rcc>
  <rcc rId="709" sId="1">
    <nc r="F140">
      <v>35</v>
    </nc>
  </rcc>
  <rcc rId="710" sId="1">
    <nc r="G140">
      <v>2.66</v>
    </nc>
  </rcc>
  <rcc rId="711" sId="1">
    <nc r="H140">
      <v>0.28000000000000003</v>
    </nc>
  </rcc>
  <rcc rId="712" sId="1">
    <nc r="I140">
      <v>17.22</v>
    </nc>
  </rcc>
  <rcc rId="713" sId="1">
    <nc r="J140">
      <v>82.25</v>
    </nc>
  </rcc>
  <rcc rId="714" sId="1">
    <nc r="K140">
      <v>119</v>
    </nc>
  </rcc>
  <rcc rId="715" sId="1">
    <nc r="L140">
      <v>2.1</v>
    </nc>
  </rcc>
  <rcc rId="716" sId="1">
    <nc r="F141">
      <v>200</v>
    </nc>
  </rcc>
  <rcc rId="717" sId="1">
    <nc r="G141">
      <v>0.4</v>
    </nc>
  </rcc>
  <rcc rId="718" sId="1">
    <nc r="H141">
      <v>0</v>
    </nc>
  </rcc>
  <rcc rId="719" sId="1">
    <nc r="I141">
      <v>27</v>
    </nc>
  </rcc>
  <rcc rId="720" sId="1">
    <nc r="J141">
      <v>110</v>
    </nc>
  </rcc>
  <rcc rId="721" sId="1">
    <nc r="K141">
      <v>98</v>
    </nc>
  </rcc>
  <rcc rId="722" sId="1">
    <nc r="L141">
      <v>4.3099999999999996</v>
    </nc>
  </rcc>
  <rcc rId="723" sId="1">
    <nc r="F142">
      <v>20</v>
    </nc>
  </rcc>
  <rcc rId="724" sId="1">
    <nc r="G142">
      <v>1.1399999999999999</v>
    </nc>
  </rcc>
  <rcc rId="725" sId="1">
    <nc r="H142">
      <v>0.22</v>
    </nc>
  </rcc>
  <rcc rId="726" sId="1">
    <nc r="I142">
      <v>7.44</v>
    </nc>
  </rcc>
  <rcc rId="727" sId="1">
    <nc r="J142">
      <v>36.26</v>
    </nc>
  </rcc>
  <rcc rId="728" sId="1">
    <nc r="K142">
      <v>120</v>
    </nc>
  </rcc>
  <rcc rId="729" sId="1">
    <nc r="L142">
      <v>1.4</v>
    </nc>
  </rcc>
  <rcc rId="730" sId="1">
    <nc r="F144">
      <v>60</v>
    </nc>
  </rcc>
  <rcc rId="731" sId="1">
    <nc r="G144">
      <v>0.56999999999999995</v>
    </nc>
  </rcc>
  <rcc rId="732" sId="1">
    <nc r="H144">
      <v>0.36</v>
    </nc>
  </rcc>
  <rcc rId="733" sId="1">
    <nc r="I144">
      <v>1.92</v>
    </nc>
  </rcc>
  <rcc rId="734" sId="1">
    <nc r="J144">
      <v>11.4</v>
    </nc>
  </rcc>
  <rcc rId="735" sId="1">
    <nc r="K144">
      <v>23</v>
    </nc>
  </rcc>
  <rcc rId="736" sId="1">
    <nc r="L144">
      <v>7.33</v>
    </nc>
  </rcc>
  <rcc rId="737" sId="1">
    <nc r="F145">
      <v>150</v>
    </nc>
  </rcc>
  <rcc rId="738" sId="1">
    <nc r="G145">
      <v>3.3</v>
    </nc>
  </rcc>
  <rcc rId="739" sId="1">
    <nc r="H145">
      <v>7.8</v>
    </nc>
  </rcc>
  <rcc rId="740" sId="1">
    <nc r="I145">
      <v>22.35</v>
    </nc>
  </rcc>
  <rcc rId="741" sId="1">
    <nc r="J145">
      <v>173.1</v>
    </nc>
  </rcc>
  <rcc rId="742" sId="1">
    <nc r="K145">
      <v>50</v>
    </nc>
  </rcc>
  <rcc rId="743" sId="1">
    <nc r="L145">
      <v>10.59</v>
    </nc>
  </rcc>
  <rcc rId="744" sId="1">
    <nc r="E147" t="inlineStr">
      <is>
        <t>Помидоры порционные</t>
      </is>
    </nc>
  </rcc>
  <rcc rId="745" sId="1">
    <nc r="E148" t="inlineStr">
      <is>
        <t>Уха с рыбой</t>
      </is>
    </nc>
  </rcc>
  <rcc rId="746" sId="1">
    <nc r="E149" t="inlineStr">
      <is>
        <t>Курица запеченная с соусом и зеленью</t>
      </is>
    </nc>
  </rcc>
  <rcc rId="747" sId="1">
    <nc r="E150" t="inlineStr">
      <is>
        <t>Каша гречневая рассыпчатая с маслом</t>
      </is>
    </nc>
  </rcc>
  <rcc rId="748" sId="1">
    <nc r="E151" t="inlineStr">
      <is>
        <t>Сок фруктовый</t>
      </is>
    </nc>
  </rcc>
  <rcc rId="749" sId="1">
    <nc r="E152" t="inlineStr">
      <is>
        <t>Хлеб пшеничный</t>
      </is>
    </nc>
  </rcc>
  <rcc rId="750" sId="1">
    <nc r="E153" t="inlineStr">
      <is>
        <t>Хоеб ржаной</t>
      </is>
    </nc>
  </rcc>
  <rcc rId="751" sId="1">
    <nc r="I147">
      <v>2.2799999999999998</v>
    </nc>
  </rcc>
  <rcc rId="752" sId="1">
    <nc r="F147">
      <v>60</v>
    </nc>
  </rcc>
  <rcc rId="753" sId="1">
    <nc r="G147">
      <v>0.66</v>
    </nc>
  </rcc>
  <rcc rId="754" sId="1">
    <nc r="H147">
      <v>0.12</v>
    </nc>
  </rcc>
  <rcc rId="755" sId="1">
    <nc r="J147">
      <v>14.4</v>
    </nc>
  </rcc>
  <rcc rId="756" sId="1">
    <nc r="K147">
      <v>273</v>
    </nc>
  </rcc>
  <rcc rId="757" sId="1">
    <nc r="L147">
      <v>7.8</v>
    </nc>
  </rcc>
  <rcc rId="758" sId="1">
    <nc r="F148">
      <v>200</v>
    </nc>
  </rcc>
  <rcc rId="759" sId="1">
    <nc r="G148">
      <v>7.2</v>
    </nc>
  </rcc>
  <rcc rId="760" sId="1">
    <nc r="H148">
      <v>6.4</v>
    </nc>
  </rcc>
  <rcc rId="761" sId="1">
    <nc r="I148">
      <v>8</v>
    </nc>
  </rcc>
  <rcc rId="762" sId="1">
    <nc r="J148">
      <v>117.6</v>
    </nc>
  </rcc>
  <rcc rId="763" sId="1">
    <nc r="K148">
      <v>48</v>
    </nc>
  </rcc>
  <rcc rId="764" sId="1">
    <nc r="L148">
      <v>28.33</v>
    </nc>
  </rcc>
  <rcc rId="765" sId="1">
    <nc r="F149">
      <v>90</v>
    </nc>
  </rcc>
  <rcc rId="766" sId="1">
    <nc r="G149">
      <v>24.03</v>
    </nc>
  </rcc>
  <rcc rId="767" sId="1">
    <nc r="H149">
      <v>19.829999999999998</v>
    </nc>
  </rcc>
  <rcc rId="768" sId="1">
    <nc r="I149">
      <v>1.61</v>
    </nc>
  </rcc>
  <rcc rId="769" sId="1">
    <nc r="J149">
      <v>279.17</v>
    </nc>
  </rcc>
  <rcc rId="770" sId="1">
    <nc r="K149">
      <v>270</v>
    </nc>
  </rcc>
  <rcc rId="771" sId="1">
    <nc r="L149">
      <v>36.64</v>
    </nc>
  </rcc>
  <rcc rId="772" sId="1">
    <nc r="F150">
      <v>150</v>
    </nc>
  </rcc>
  <rcc rId="773" sId="1">
    <nc r="G150">
      <v>7.2</v>
    </nc>
  </rcc>
  <rcc rId="774" sId="1">
    <nc r="H150">
      <v>5.0999999999999996</v>
    </nc>
  </rcc>
  <rcc rId="775" sId="1">
    <nc r="I150">
      <v>33.9</v>
    </nc>
  </rcc>
  <rcc rId="776" sId="1">
    <nc r="J150">
      <v>210.3</v>
    </nc>
  </rcc>
  <rcc rId="777" sId="1">
    <nc r="K150">
      <v>54</v>
    </nc>
  </rcc>
  <rcc rId="778" sId="1">
    <nc r="L150">
      <v>7.2</v>
    </nc>
  </rcc>
  <rcc rId="779" sId="1">
    <nc r="F151">
      <v>200</v>
    </nc>
  </rcc>
  <rcc rId="780" sId="1">
    <nc r="G151">
      <v>0</v>
    </nc>
  </rcc>
  <rcc rId="781" sId="1">
    <nc r="H151">
      <v>0</v>
    </nc>
  </rcc>
  <rcc rId="782" sId="1">
    <nc r="I151">
      <v>24.2</v>
    </nc>
  </rcc>
  <rcc rId="783" sId="1">
    <nc r="J151">
      <v>96.6</v>
    </nc>
  </rcc>
  <rcc rId="784" sId="1">
    <nc r="K151">
      <v>107</v>
    </nc>
  </rcc>
  <rcc rId="785" sId="1">
    <nc r="L151">
      <v>12</v>
    </nc>
  </rcc>
  <rcc rId="786" sId="1">
    <nc r="F152">
      <v>20</v>
    </nc>
  </rcc>
  <rcc rId="787" sId="1">
    <nc r="G152">
      <v>4.41</v>
    </nc>
  </rcc>
  <rcc rId="788" sId="1">
    <nc r="H152">
      <v>0.32</v>
    </nc>
  </rcc>
  <rcc rId="789" sId="1">
    <nc r="I152">
      <v>19.8</v>
    </nc>
  </rcc>
  <rcc rId="790" sId="1">
    <nc r="J152">
      <v>108</v>
    </nc>
  </rcc>
  <rcc rId="791" sId="1">
    <nc r="K152">
      <v>119</v>
    </nc>
  </rcc>
  <rcc rId="792" sId="1">
    <nc r="L152">
      <v>1.2</v>
    </nc>
  </rcc>
  <rcc rId="793" sId="1">
    <nc r="F153">
      <v>20</v>
    </nc>
  </rcc>
  <rcc rId="794" sId="1">
    <nc r="G153">
      <v>2.2799999999999998</v>
    </nc>
  </rcc>
  <rcc rId="795" sId="1">
    <nc r="H153">
      <v>0.44</v>
    </nc>
  </rcc>
  <rcc rId="796" sId="1">
    <nc r="I153">
      <v>14.88</v>
    </nc>
  </rcc>
  <rcc rId="797" sId="1">
    <nc r="J153">
      <v>72.52</v>
    </nc>
  </rcc>
  <rcc rId="798" sId="1">
    <nc r="K153">
      <v>120</v>
    </nc>
  </rcc>
  <rcc rId="799" sId="1">
    <nc r="L153">
      <v>1.4</v>
    </nc>
  </rcc>
  <rcc rId="800" sId="1">
    <nc r="E158" t="inlineStr">
      <is>
        <t>Омлет натуральный</t>
      </is>
    </nc>
  </rcc>
  <rcc rId="801" sId="1">
    <nc r="E160" t="inlineStr">
      <is>
        <t>Какао с молоком</t>
      </is>
    </nc>
  </rcc>
  <rcc rId="802" sId="1">
    <nc r="E161" t="inlineStr">
      <is>
        <t>Хлеб ржаной</t>
      </is>
    </nc>
  </rcc>
  <rcc rId="803" sId="1">
    <nc r="E162" t="inlineStr">
      <is>
        <t>Фрукты в ассортименте (виноград)</t>
      </is>
    </nc>
  </rcc>
  <rcc rId="804" sId="1">
    <nc r="E159" t="inlineStr">
      <is>
        <t>Горячий бутерброд на батоне (помидор ,сыр)</t>
      </is>
    </nc>
  </rcc>
  <rcc rId="805" sId="1">
    <nc r="F158">
      <v>150</v>
    </nc>
  </rcc>
  <rcc rId="806" sId="1">
    <nc r="G158">
      <v>15.6</v>
    </nc>
  </rcc>
  <rcc rId="807" sId="1">
    <nc r="H158">
      <v>16.350000000000001</v>
    </nc>
  </rcc>
  <rcc rId="808" sId="1">
    <nc r="I158">
      <v>2.7</v>
    </nc>
  </rcc>
  <rcc rId="809" sId="1">
    <nc r="J158">
      <v>220.2</v>
    </nc>
  </rcc>
  <rcc rId="810" sId="1">
    <nc r="K158">
      <v>66</v>
    </nc>
  </rcc>
  <rcc rId="811" sId="1">
    <nc r="L158">
      <v>27.37</v>
    </nc>
  </rcc>
  <rcc rId="812" sId="1">
    <nc r="F159">
      <v>35</v>
    </nc>
  </rcc>
  <rcc rId="813" sId="1">
    <nc r="G159">
      <v>4.9800000000000004</v>
    </nc>
  </rcc>
  <rcc rId="814" sId="1">
    <nc r="H159">
      <v>5.01</v>
    </nc>
  </rcc>
  <rcc rId="815" sId="1">
    <nc r="I159">
      <v>9.9600000000000009</v>
    </nc>
  </rcc>
  <rcc rId="816" sId="1">
    <nc r="J159">
      <v>107</v>
    </nc>
  </rcc>
  <rcc rId="817" sId="1">
    <nc r="K159">
      <v>290</v>
    </nc>
  </rcc>
  <rcc rId="818" sId="1">
    <nc r="L159">
      <v>11.87</v>
    </nc>
  </rcc>
  <rcc rId="819" sId="1">
    <nc r="F160">
      <v>200</v>
    </nc>
  </rcc>
  <rcc rId="820" sId="1">
    <nc r="G160">
      <v>6.64</v>
    </nc>
  </rcc>
  <rcc rId="821" sId="1">
    <nc r="H160">
      <v>5.14</v>
    </nc>
  </rcc>
  <rcc rId="822" sId="1">
    <nc r="I160">
      <v>18.600000000000001</v>
    </nc>
  </rcc>
  <rcc rId="823" sId="1">
    <nc r="J160">
      <v>148.4</v>
    </nc>
  </rcc>
  <rcc rId="824" sId="1">
    <nc r="K160">
      <v>115</v>
    </nc>
  </rcc>
  <rcc rId="825" sId="1">
    <nc r="L160">
      <v>14.8</v>
    </nc>
  </rcc>
  <rcc rId="826" sId="1">
    <nc r="F161">
      <v>20</v>
    </nc>
  </rcc>
  <rcc rId="827" sId="1">
    <nc r="G161">
      <v>1.1399999999999999</v>
    </nc>
  </rcc>
  <rcc rId="828" sId="1">
    <nc r="H161">
      <v>0.22</v>
    </nc>
  </rcc>
  <rcc rId="829" sId="1">
    <nc r="I161">
      <v>7.44</v>
    </nc>
  </rcc>
  <rcc rId="830" sId="1">
    <nc r="J161">
      <v>36.26</v>
    </nc>
  </rcc>
  <rcc rId="831" sId="1">
    <nc r="K161">
      <v>120</v>
    </nc>
  </rcc>
  <rcc rId="832" sId="1">
    <nc r="L161">
      <v>1.4</v>
    </nc>
  </rcc>
  <rcc rId="833" sId="1">
    <nc r="F162">
      <v>100</v>
    </nc>
  </rcc>
  <rcc rId="834" sId="1">
    <nc r="G162">
      <v>0.6</v>
    </nc>
  </rcc>
  <rcc rId="835" sId="1">
    <nc r="H162">
      <v>0.6</v>
    </nc>
  </rcc>
  <rcc rId="836" sId="1">
    <nc r="I162">
      <v>15.4</v>
    </nc>
  </rcc>
  <rcc rId="837" sId="1">
    <nc r="J162">
      <v>72</v>
    </nc>
  </rcc>
  <rcc rId="838" sId="1">
    <nc r="K162">
      <v>26</v>
    </nc>
  </rcc>
  <rcc rId="839" sId="1">
    <nc r="L162">
      <v>20</v>
    </nc>
  </rcc>
  <rcc rId="840" sId="1">
    <nc r="E166" t="inlineStr">
      <is>
        <t>Огурцы порционные</t>
      </is>
    </nc>
  </rcc>
  <rcc rId="841" sId="1">
    <nc r="E167" t="inlineStr">
      <is>
        <t>Суп гороховый с мясом</t>
      </is>
    </nc>
  </rcc>
  <rcc rId="842" sId="1">
    <nc r="E168" t="inlineStr">
      <is>
        <t>Жаркое с мясом</t>
      </is>
    </nc>
  </rcc>
  <rcc rId="843" sId="1">
    <nc r="E170" t="inlineStr">
      <is>
        <t>Компот из сухофруктов</t>
      </is>
    </nc>
  </rcc>
  <rcc rId="844" sId="1">
    <nc r="E171" t="inlineStr">
      <is>
        <t>Хлеб пшеничный</t>
      </is>
    </nc>
  </rcc>
  <rcc rId="845" sId="1">
    <nc r="E172" t="inlineStr">
      <is>
        <t>Хлеб ржаной</t>
      </is>
    </nc>
  </rcc>
  <rcc rId="846" sId="1">
    <nc r="F166">
      <v>60</v>
    </nc>
  </rcc>
  <rcc rId="847" sId="1">
    <nc r="G166">
      <v>0.48</v>
    </nc>
  </rcc>
  <rcc rId="848" sId="1">
    <nc r="H166">
      <v>0.06</v>
    </nc>
  </rcc>
  <rcc rId="849" sId="1">
    <nc r="I166">
      <v>1.56</v>
    </nc>
  </rcc>
  <rcc rId="850" sId="1">
    <nc r="J166">
      <v>8.4</v>
    </nc>
  </rcc>
  <rcc rId="851" sId="1">
    <nc r="K166">
      <v>10</v>
    </nc>
  </rcc>
  <rcc rId="852" sId="1">
    <nc r="L166">
      <v>5.4</v>
    </nc>
  </rcc>
  <rcc rId="853" sId="1">
    <nc r="F167">
      <v>200</v>
    </nc>
  </rcc>
  <rcc rId="854" sId="1">
    <nc r="G167">
      <v>9</v>
    </nc>
  </rcc>
  <rcc rId="855" sId="1">
    <nc r="H167">
      <v>5.6</v>
    </nc>
  </rcc>
  <rcc rId="856" sId="1">
    <nc r="I167">
      <v>13.8</v>
    </nc>
  </rcc>
  <rcc rId="857" sId="1">
    <nc r="J167">
      <v>141</v>
    </nc>
  </rcc>
  <rcc rId="858" sId="1">
    <nc r="K167">
      <v>34</v>
    </nc>
  </rcc>
  <rcc rId="859" sId="1">
    <nc r="L167">
      <v>12.85</v>
    </nc>
  </rcc>
  <rcc rId="860" sId="1">
    <nc r="F168">
      <v>240</v>
    </nc>
  </rcc>
  <rcc rId="861" sId="1">
    <nc r="G168">
      <v>20.88</v>
    </nc>
  </rcc>
  <rcc rId="862" sId="1">
    <nc r="H168">
      <v>8.8800000000000008</v>
    </nc>
  </rcc>
  <rcc rId="863" sId="1">
    <nc r="I168">
      <v>24.48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" sId="1">
    <nc r="J168">
      <v>428.64</v>
    </nc>
  </rcc>
  <rcc rId="865" sId="1">
    <nc r="K168">
      <v>86</v>
    </nc>
  </rcc>
  <rcc rId="866" sId="1">
    <nc r="L168">
      <v>41.48</v>
    </nc>
  </rcc>
  <rcc rId="867" sId="1">
    <nc r="F170">
      <v>200</v>
    </nc>
  </rcc>
  <rcc rId="868" sId="1">
    <nc r="G170">
      <v>0.4</v>
    </nc>
  </rcc>
  <rcc rId="869" sId="1">
    <nc r="H170">
      <v>0</v>
    </nc>
  </rcc>
  <rcc rId="870" sId="1">
    <nc r="I170">
      <v>27</v>
    </nc>
  </rcc>
  <rcc rId="871" sId="1">
    <nc r="J170">
      <v>110</v>
    </nc>
  </rcc>
  <rcc rId="872" sId="1">
    <nc r="K170">
      <v>98</v>
    </nc>
  </rcc>
  <rcc rId="873" sId="1">
    <nc r="L170">
      <v>4.26</v>
    </nc>
  </rcc>
  <rcc rId="874" sId="1">
    <nc r="F171">
      <v>30</v>
    </nc>
  </rcc>
  <rcc rId="875" sId="1">
    <nc r="G171">
      <v>2.13</v>
    </nc>
  </rcc>
  <rcc rId="876" sId="1">
    <nc r="H171">
      <v>0.21</v>
    </nc>
  </rcc>
  <rcc rId="877" sId="1">
    <nc r="I171">
      <v>13.26</v>
    </nc>
  </rcc>
  <rcc rId="878" sId="1">
    <nc r="J171">
      <v>72</v>
    </nc>
  </rcc>
  <rcc rId="879" sId="1">
    <nc r="K171">
      <v>119</v>
    </nc>
  </rcc>
  <rcc rId="880" sId="1">
    <nc r="L171">
      <v>1.8</v>
    </nc>
  </rcc>
  <rcc rId="881" sId="1">
    <nc r="F172">
      <v>20</v>
    </nc>
  </rcc>
  <rcc rId="882" sId="1">
    <nc r="G172">
      <v>1.1399999999999999</v>
    </nc>
  </rcc>
  <rcc rId="883" sId="1">
    <nc r="H172">
      <v>0.22</v>
    </nc>
  </rcc>
  <rcc rId="884" sId="1">
    <nc r="I172">
      <v>7.44</v>
    </nc>
  </rcc>
  <rcc rId="885" sId="1">
    <nc r="J172">
      <v>36.26</v>
    </nc>
  </rcc>
  <rcc rId="886" sId="1">
    <nc r="K172">
      <v>120</v>
    </nc>
  </rcc>
  <rcc rId="887" sId="1">
    <nc r="L172">
      <v>1.4</v>
    </nc>
  </rcc>
  <rcc rId="888" sId="1">
    <nc r="E177" t="inlineStr">
      <is>
        <t>Гуляш</t>
      </is>
    </nc>
  </rcc>
  <rcc rId="889" sId="1">
    <nc r="E179" t="inlineStr">
      <is>
        <t>Сок фруктовый</t>
      </is>
    </nc>
  </rcc>
  <rcc rId="890" sId="1">
    <nc r="D178" t="inlineStr">
      <is>
        <t>хлеб</t>
      </is>
    </nc>
  </rcc>
  <rcc rId="891" sId="1">
    <nc r="E178" t="inlineStr">
      <is>
        <t>Хлеб пшеничный</t>
      </is>
    </nc>
  </rcc>
  <rcc rId="892" sId="1">
    <nc r="E180" t="inlineStr">
      <is>
        <t>Хлеб ржаной</t>
      </is>
    </nc>
  </rcc>
  <rcc rId="893" sId="1">
    <nc r="D182" t="inlineStr">
      <is>
        <t>гарнир</t>
      </is>
    </nc>
  </rcc>
  <rcc rId="894" sId="1">
    <nc r="E182" t="inlineStr">
      <is>
        <t>Рис отварной с маслом</t>
      </is>
    </nc>
  </rcc>
  <rcc rId="895" sId="1">
    <nc r="D183" t="inlineStr">
      <is>
        <t>закуска</t>
      </is>
    </nc>
  </rcc>
  <rcc rId="896" sId="1">
    <nc r="E183" t="inlineStr">
      <is>
        <t>Сыр сливочный в индивидуальной упаковке</t>
      </is>
    </nc>
  </rcc>
  <rcc rId="897" sId="1">
    <nc r="F177">
      <v>90</v>
    </nc>
  </rcc>
  <rcc rId="898" sId="1">
    <nc r="G177">
      <v>18.13</v>
    </nc>
  </rcc>
  <rcc rId="899" sId="1">
    <nc r="H177">
      <v>17.05</v>
    </nc>
  </rcc>
  <rcc rId="900" sId="1">
    <nc r="I177">
      <v>3.69</v>
    </nc>
  </rcc>
  <rcc rId="901" sId="1">
    <nc r="J177">
      <v>240.96</v>
    </nc>
  </rcc>
  <rcc rId="902" sId="1">
    <nc r="K177">
      <v>91</v>
    </nc>
  </rcc>
  <rcc rId="903" sId="1">
    <nc r="L177">
      <v>39.28</v>
    </nc>
  </rcc>
  <rcc rId="904" sId="1">
    <nc r="F178">
      <v>25</v>
    </nc>
  </rcc>
  <rcc rId="905" sId="1">
    <nc r="G178">
      <v>1.78</v>
    </nc>
  </rcc>
  <rcc rId="906" sId="1">
    <nc r="H178">
      <v>0.18</v>
    </nc>
  </rcc>
  <rcc rId="907" sId="1">
    <nc r="I178">
      <v>11.05</v>
    </nc>
  </rcc>
  <rcc rId="908" sId="1">
    <nc r="J178">
      <v>60</v>
    </nc>
  </rcc>
  <rcc rId="909" sId="1">
    <nc r="K178">
      <v>119</v>
    </nc>
  </rcc>
  <rcc rId="910" sId="1">
    <nc r="L178">
      <v>1.5</v>
    </nc>
  </rcc>
  <rcc rId="911" sId="1">
    <nc r="F179">
      <v>200</v>
    </nc>
  </rcc>
  <rcc rId="912" sId="1">
    <nc r="G179">
      <v>0.8</v>
    </nc>
  </rcc>
  <rcc rId="913" sId="1">
    <nc r="H179">
      <v>0.2</v>
    </nc>
  </rcc>
  <rcc rId="914" sId="1">
    <nc r="I179">
      <v>23.2</v>
    </nc>
  </rcc>
  <rcc rId="915" sId="1">
    <nc r="J179">
      <v>94.4</v>
    </nc>
  </rcc>
  <rcc rId="916" sId="1">
    <nc r="K179">
      <v>107</v>
    </nc>
  </rcc>
  <rcc rId="917" sId="1">
    <nc r="L179">
      <v>12</v>
    </nc>
  </rcc>
  <rcc rId="918" sId="1">
    <nc r="F180">
      <v>20</v>
    </nc>
  </rcc>
  <rcc rId="919" sId="1">
    <nc r="G180">
      <v>1.1399999999999999</v>
    </nc>
  </rcc>
  <rcc rId="920" sId="1">
    <nc r="H180">
      <v>0.22</v>
    </nc>
  </rcc>
  <rcc rId="921" sId="1">
    <nc r="I180">
      <v>7.44</v>
    </nc>
  </rcc>
  <rcc rId="922" sId="1">
    <nc r="J180">
      <v>36.26</v>
    </nc>
  </rcc>
  <rcc rId="923" sId="1">
    <nc r="K180">
      <v>120</v>
    </nc>
  </rcc>
  <rcc rId="924" sId="1">
    <nc r="L180">
      <v>1.4</v>
    </nc>
  </rcc>
  <rcc rId="925" sId="1">
    <nc r="F182">
      <v>150</v>
    </nc>
  </rcc>
  <rcc rId="926" sId="1">
    <nc r="G182">
      <v>3.3</v>
    </nc>
  </rcc>
  <rcc rId="927" sId="1">
    <nc r="H182">
      <v>4.95</v>
    </nc>
  </rcc>
  <rcc rId="928" sId="1">
    <nc r="I182">
      <v>32.25</v>
    </nc>
  </rcc>
  <rcc rId="929" sId="1">
    <nc r="J182">
      <v>186.45</v>
    </nc>
  </rcc>
  <rcc rId="930" sId="1">
    <nc r="K182">
      <v>53</v>
    </nc>
  </rcc>
  <rcc rId="931" sId="1">
    <nc r="L182">
      <v>9.89</v>
    </nc>
  </rcc>
  <rcc rId="932" sId="1">
    <nc r="F183">
      <v>17.5</v>
    </nc>
  </rcc>
  <rcc rId="933" sId="1">
    <nc r="G183">
      <v>1.7</v>
    </nc>
  </rcc>
  <rcc rId="934" sId="1">
    <nc r="H183">
      <v>4.42</v>
    </nc>
  </rcc>
  <rcc rId="935" sId="1">
    <nc r="I183">
      <v>0.85</v>
    </nc>
  </rcc>
  <rcc rId="936" sId="1">
    <nc r="J183">
      <v>49.98</v>
    </nc>
  </rcc>
  <rcc rId="937" sId="1">
    <nc r="L183">
      <v>11.5</v>
    </nc>
  </rcc>
  <rcc rId="938" sId="1">
    <nc r="K183" t="inlineStr">
      <is>
        <t>этик.</t>
      </is>
    </nc>
  </rcc>
  <rcc rId="939" sId="1">
    <nc r="E186" t="inlineStr">
      <is>
        <t>Борщ с мясом и сметаной</t>
      </is>
    </nc>
  </rcc>
  <rcc rId="940" sId="1">
    <nc r="E187" t="inlineStr">
      <is>
        <t>Рыба запеченная под сырно-овощной шапкой</t>
      </is>
    </nc>
  </rcc>
  <rcc rId="941" sId="1">
    <nc r="E188" t="inlineStr">
      <is>
        <t>Рагу овощное</t>
      </is>
    </nc>
  </rcc>
  <rcc rId="942" sId="1">
    <nc r="E189" t="inlineStr">
      <is>
        <t>Чай с сахаром</t>
      </is>
    </nc>
  </rcc>
  <rcc rId="943" sId="1">
    <nc r="E190" t="inlineStr">
      <is>
        <t>Хлеб пшеничный</t>
      </is>
    </nc>
  </rcc>
  <rcc rId="944" sId="1">
    <nc r="E191" t="inlineStr">
      <is>
        <t>Хлеб ржаной</t>
      </is>
    </nc>
  </rcc>
  <rcc rId="945" sId="1">
    <nc r="E185" t="inlineStr">
      <is>
        <t>Фрукты в ассортименте(яблоко)</t>
      </is>
    </nc>
  </rcc>
  <rcc rId="946" sId="1">
    <nc r="F185">
      <v>150</v>
    </nc>
  </rcc>
  <rcc rId="947" sId="1">
    <nc r="G185">
      <v>0.6</v>
    </nc>
  </rcc>
  <rcc rId="948" sId="1">
    <nc r="H185">
      <v>0</v>
    </nc>
  </rcc>
  <rcc rId="949" sId="1">
    <nc r="I185">
      <v>16.95</v>
    </nc>
  </rcc>
  <rcc rId="950" sId="1">
    <nc r="J185">
      <v>69</v>
    </nc>
  </rcc>
  <rcc rId="951" sId="1">
    <nc r="K185">
      <v>24</v>
    </nc>
  </rcc>
  <rcc rId="952" sId="1">
    <nc r="L185">
      <v>22.5</v>
    </nc>
  </rcc>
  <rcc rId="953" sId="1">
    <nc r="F186">
      <v>200</v>
    </nc>
  </rcc>
  <rcc rId="954" sId="1">
    <nc r="G186">
      <v>5.75</v>
    </nc>
  </rcc>
  <rcc rId="955" sId="1">
    <nc r="H186">
      <v>8.7899999999999991</v>
    </nc>
  </rcc>
  <rcc rId="956" sId="1">
    <nc r="I186">
      <v>8.75</v>
    </nc>
  </rcc>
  <rcc rId="957" sId="1">
    <nc r="J186">
      <v>138.04</v>
    </nc>
  </rcc>
  <rcc rId="958" sId="1">
    <nc r="K186">
      <v>31</v>
    </nc>
  </rcc>
  <rcc rId="959" sId="1">
    <nc r="L186">
      <v>16.18</v>
    </nc>
  </rcc>
  <rcc rId="960" sId="1">
    <nc r="F187">
      <v>90</v>
    </nc>
  </rcc>
  <rcc rId="961" sId="1">
    <nc r="G187">
      <v>19.71</v>
    </nc>
  </rcc>
  <rcc rId="962" sId="1">
    <nc r="H187">
      <v>15.77</v>
    </nc>
  </rcc>
  <rcc rId="963" sId="1">
    <nc r="I187">
      <v>6.21</v>
    </nc>
  </rcc>
  <rcc rId="964" sId="1">
    <nc r="J187">
      <v>245.34</v>
    </nc>
  </rcc>
  <rcc rId="965" sId="1">
    <nc r="K187">
      <v>277</v>
    </nc>
  </rcc>
  <rcc rId="966" sId="1">
    <nc r="L187">
      <v>46.03</v>
    </nc>
  </rcc>
  <rcc rId="967" sId="1">
    <nc r="F188">
      <v>150</v>
    </nc>
  </rcc>
  <rcc rId="968" sId="1">
    <nc r="G188">
      <v>4.1500000000000004</v>
    </nc>
  </rcc>
  <rcc rId="969" sId="1">
    <nc r="H188">
      <v>10.86</v>
    </nc>
  </rcc>
  <rcc rId="970" sId="1">
    <nc r="I188">
      <v>18.64</v>
    </nc>
  </rcc>
  <rcc rId="971" sId="1">
    <nc r="J188">
      <v>189.12</v>
    </nc>
  </rcc>
  <rcc rId="972" sId="1">
    <nc r="K188">
      <v>218</v>
    </nc>
  </rcc>
  <rcc rId="973" sId="1">
    <nc r="L188">
      <v>8.11</v>
    </nc>
  </rcc>
  <rcc rId="974" sId="1">
    <nc r="F189">
      <v>200</v>
    </nc>
  </rcc>
  <rcc rId="975" sId="1">
    <nc r="G189">
      <v>0.2</v>
    </nc>
  </rcc>
  <rcc rId="976" sId="1">
    <nc r="H189">
      <v>0</v>
    </nc>
  </rcc>
  <rcc rId="977" sId="1">
    <nc r="I189">
      <v>11</v>
    </nc>
  </rcc>
  <rcc rId="978" sId="1">
    <nc r="J189">
      <v>44.8</v>
    </nc>
  </rcc>
  <rcc rId="979" sId="1">
    <nc r="K189">
      <v>114</v>
    </nc>
  </rcc>
  <rcc rId="980" sId="1">
    <nc r="L189">
      <v>1.44</v>
    </nc>
  </rcc>
  <rcc rId="981" sId="1">
    <nc r="F190">
      <v>45</v>
    </nc>
  </rcc>
  <rcc rId="982" sId="1">
    <nc r="G190">
      <v>2.7</v>
    </nc>
  </rcc>
  <rcc rId="983" sId="1">
    <nc r="H190">
      <v>3.19</v>
    </nc>
  </rcc>
  <rcc rId="984" sId="1">
    <nc r="I190">
      <v>0.31</v>
    </nc>
  </rcc>
  <rcc rId="985" sId="1">
    <nc r="J190">
      <v>19.89</v>
    </nc>
  </rcc>
  <rcc rId="986" sId="1">
    <nc r="K190">
      <v>119</v>
    </nc>
  </rcc>
  <rcc rId="987" sId="1">
    <nc r="L190">
      <v>2.7</v>
    </nc>
  </rcc>
  <rcc rId="988" sId="1">
    <nc r="F191">
      <v>25</v>
    </nc>
  </rcc>
  <rcc rId="989" sId="1">
    <nc r="G191">
      <v>1.42</v>
    </nc>
  </rcc>
  <rcc rId="990" sId="1">
    <nc r="H191">
      <v>0.27</v>
    </nc>
  </rcc>
  <rcc rId="991" sId="1">
    <nc r="I191">
      <v>9.3000000000000007</v>
    </nc>
  </rcc>
  <rcc rId="992" sId="1">
    <nc r="J191">
      <v>45.32</v>
    </nc>
  </rcc>
  <rcc rId="993" sId="1">
    <nc r="K191">
      <v>120</v>
    </nc>
  </rcc>
  <rcc rId="994" sId="1">
    <nc r="L191">
      <v>1.75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995" sheetId="2" name="[Приложение №3 (форма типового меню).XLSX]Лист2" sheetPosition="1"/>
  <rcv guid="{91361156-1915-4378-BBCA-1855543D58FD}" action="delete"/>
  <rcv guid="{91361156-1915-4378-BBCA-1855543D58FD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6" sId="1">
    <nc r="D159" t="inlineStr">
      <is>
        <t>хлеб</t>
      </is>
    </nc>
  </rcc>
  <rcc rId="997" sId="1">
    <nc r="D192" t="inlineStr">
      <is>
        <t>фрукты</t>
      </is>
    </nc>
  </rcc>
  <rcc rId="998" sId="1">
    <nc r="E192" t="inlineStr">
      <is>
        <t>Фрукты в ассортименте(яблоко)</t>
      </is>
    </nc>
  </rcc>
  <rcc rId="999" sId="1">
    <oc r="E185" t="inlineStr">
      <is>
        <t>Фрукты в ассортименте(яблоко)</t>
      </is>
    </oc>
    <nc r="E185"/>
  </rcc>
  <rcc rId="1000" sId="1">
    <nc r="F192">
      <v>150</v>
    </nc>
  </rcc>
  <rcc rId="1001" sId="1">
    <oc r="F185">
      <v>150</v>
    </oc>
    <nc r="F185"/>
  </rcc>
  <rcc rId="1002" sId="1">
    <nc r="G192">
      <v>0.6</v>
    </nc>
  </rcc>
  <rcc rId="1003" sId="1">
    <oc r="G185">
      <v>0.6</v>
    </oc>
    <nc r="G185"/>
  </rcc>
  <rcc rId="1004" sId="1">
    <nc r="H192">
      <v>0</v>
    </nc>
  </rcc>
  <rcc rId="1005" sId="1">
    <nc r="I192">
      <v>16.95</v>
    </nc>
  </rcc>
  <rcc rId="1006" sId="1">
    <nc r="J192">
      <v>69</v>
    </nc>
  </rcc>
  <rcc rId="1007" sId="1">
    <nc r="K192">
      <v>24</v>
    </nc>
  </rcc>
  <rcc rId="1008" sId="1">
    <nc r="L192">
      <v>22.5</v>
    </nc>
  </rcc>
  <rcc rId="1009" sId="1">
    <oc r="L185">
      <v>22.5</v>
    </oc>
    <nc r="L185"/>
  </rcc>
  <rcc rId="1010" sId="1">
    <oc r="K185">
      <v>24</v>
    </oc>
    <nc r="K185"/>
  </rcc>
  <rcc rId="1011" sId="1">
    <oc r="J185">
      <v>69</v>
    </oc>
    <nc r="J185"/>
  </rcc>
  <rcc rId="1012" sId="1">
    <oc r="I185">
      <v>16.95</v>
    </oc>
    <nc r="I185"/>
  </rcc>
  <rcc rId="1013" sId="1">
    <oc r="H185">
      <v>0</v>
    </oc>
    <nc r="H185"/>
  </rcc>
  <rcc rId="1014" sId="1" numFmtId="4">
    <nc r="H3">
      <v>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117</v>
      </c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6.31</v>
      </c>
      <c r="H6" s="40">
        <v>7.15</v>
      </c>
      <c r="I6" s="40">
        <v>31.59</v>
      </c>
      <c r="J6" s="40">
        <v>215.25</v>
      </c>
      <c r="K6" s="41">
        <v>56</v>
      </c>
      <c r="L6" s="40">
        <v>16.98</v>
      </c>
    </row>
    <row r="7" spans="1:12" ht="15" x14ac:dyDescent="0.25">
      <c r="A7" s="23"/>
      <c r="B7" s="15"/>
      <c r="C7" s="11"/>
      <c r="D7" s="6" t="s">
        <v>23</v>
      </c>
      <c r="E7" s="42" t="s">
        <v>46</v>
      </c>
      <c r="F7" s="43">
        <v>20</v>
      </c>
      <c r="G7" s="43">
        <v>1.1399999999999999</v>
      </c>
      <c r="H7" s="43">
        <v>0.22</v>
      </c>
      <c r="I7" s="43">
        <v>7.44</v>
      </c>
      <c r="J7" s="43">
        <v>36.26</v>
      </c>
      <c r="K7" s="44">
        <v>120</v>
      </c>
      <c r="L7" s="43">
        <v>1.4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>
        <v>0</v>
      </c>
      <c r="I8" s="43">
        <v>11</v>
      </c>
      <c r="J8" s="43">
        <v>45.6</v>
      </c>
      <c r="K8" s="44">
        <v>113</v>
      </c>
      <c r="L8" s="43">
        <v>2.77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25</v>
      </c>
      <c r="G9" s="43">
        <v>1.8</v>
      </c>
      <c r="H9" s="43">
        <v>0.68</v>
      </c>
      <c r="I9" s="43">
        <v>12.28</v>
      </c>
      <c r="J9" s="43">
        <v>63.05</v>
      </c>
      <c r="K9" s="44">
        <v>121</v>
      </c>
      <c r="L9" s="43">
        <v>2.9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45</v>
      </c>
      <c r="F11" s="43">
        <v>90</v>
      </c>
      <c r="G11" s="43">
        <v>4.92</v>
      </c>
      <c r="H11" s="43">
        <v>8.8000000000000007</v>
      </c>
      <c r="I11" s="43">
        <v>31.75</v>
      </c>
      <c r="J11" s="43">
        <v>233.11</v>
      </c>
      <c r="K11" s="44">
        <v>300</v>
      </c>
      <c r="L11" s="43">
        <v>30.62</v>
      </c>
    </row>
    <row r="12" spans="1:12" ht="15" x14ac:dyDescent="0.25">
      <c r="A12" s="23"/>
      <c r="B12" s="15"/>
      <c r="C12" s="11"/>
      <c r="D12" s="6" t="s">
        <v>42</v>
      </c>
      <c r="E12" s="42" t="s">
        <v>43</v>
      </c>
      <c r="F12" s="43">
        <v>90</v>
      </c>
      <c r="G12" s="43">
        <v>0</v>
      </c>
      <c r="H12" s="43">
        <v>0</v>
      </c>
      <c r="I12" s="43">
        <v>15</v>
      </c>
      <c r="J12" s="43">
        <v>60</v>
      </c>
      <c r="K12" s="44" t="s">
        <v>44</v>
      </c>
      <c r="L12" s="43">
        <v>47.6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14.37</v>
      </c>
      <c r="H13" s="19">
        <f t="shared" si="0"/>
        <v>16.850000000000001</v>
      </c>
      <c r="I13" s="19">
        <f t="shared" si="0"/>
        <v>109.06</v>
      </c>
      <c r="J13" s="19">
        <f t="shared" si="0"/>
        <v>653.27</v>
      </c>
      <c r="K13" s="25"/>
      <c r="L13" s="19">
        <f t="shared" ref="L13" si="1">SUM(L6:L12)</f>
        <v>102.27000000000001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100</v>
      </c>
      <c r="G14" s="43">
        <v>0.8</v>
      </c>
      <c r="H14" s="43">
        <v>0.3</v>
      </c>
      <c r="I14" s="43">
        <v>9.6</v>
      </c>
      <c r="J14" s="43">
        <v>49</v>
      </c>
      <c r="K14" s="44">
        <v>27</v>
      </c>
      <c r="L14" s="43">
        <v>16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6</v>
      </c>
      <c r="H15" s="43">
        <v>6.28</v>
      </c>
      <c r="I15" s="43">
        <v>7.12</v>
      </c>
      <c r="J15" s="43">
        <v>109.74</v>
      </c>
      <c r="K15" s="44">
        <v>30</v>
      </c>
      <c r="L15" s="43">
        <v>18.14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250</v>
      </c>
      <c r="G16" s="43">
        <v>24.03</v>
      </c>
      <c r="H16" s="43">
        <v>28.43</v>
      </c>
      <c r="I16" s="43">
        <v>37.93</v>
      </c>
      <c r="J16" s="43">
        <v>494.25</v>
      </c>
      <c r="K16" s="44">
        <v>303</v>
      </c>
      <c r="L16" s="43">
        <v>55.08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0.4</v>
      </c>
      <c r="H18" s="43">
        <v>0</v>
      </c>
      <c r="I18" s="43">
        <v>27</v>
      </c>
      <c r="J18" s="43">
        <v>110</v>
      </c>
      <c r="K18" s="44">
        <v>98</v>
      </c>
      <c r="L18" s="43">
        <v>3.74</v>
      </c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40</v>
      </c>
      <c r="G19" s="43">
        <v>2.8</v>
      </c>
      <c r="H19" s="43">
        <v>0.28000000000000003</v>
      </c>
      <c r="I19" s="43">
        <v>17.600000000000001</v>
      </c>
      <c r="J19" s="43">
        <v>96</v>
      </c>
      <c r="K19" s="44">
        <v>119</v>
      </c>
      <c r="L19" s="43">
        <v>1.8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20</v>
      </c>
      <c r="G20" s="43">
        <v>1.1399999999999999</v>
      </c>
      <c r="H20" s="43">
        <v>0.22</v>
      </c>
      <c r="I20" s="43">
        <v>7.44</v>
      </c>
      <c r="J20" s="43">
        <v>36.26</v>
      </c>
      <c r="K20" s="44">
        <v>120</v>
      </c>
      <c r="L20" s="43">
        <v>1.4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35.17</v>
      </c>
      <c r="H23" s="19">
        <f t="shared" si="2"/>
        <v>35.51</v>
      </c>
      <c r="I23" s="19">
        <f t="shared" si="2"/>
        <v>106.69</v>
      </c>
      <c r="J23" s="19">
        <f t="shared" si="2"/>
        <v>895.25</v>
      </c>
      <c r="K23" s="25"/>
      <c r="L23" s="19">
        <f t="shared" ref="L23" si="3">SUM(L14:L22)</f>
        <v>96.16</v>
      </c>
    </row>
    <row r="24" spans="1:12" ht="15.75" thickBot="1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1440</v>
      </c>
      <c r="G24" s="32">
        <f t="shared" ref="G24:J24" si="4">G13+G23</f>
        <v>49.54</v>
      </c>
      <c r="H24" s="32">
        <f t="shared" si="4"/>
        <v>52.36</v>
      </c>
      <c r="I24" s="32">
        <f t="shared" si="4"/>
        <v>215.75</v>
      </c>
      <c r="J24" s="32">
        <f t="shared" si="4"/>
        <v>1548.52</v>
      </c>
      <c r="K24" s="32"/>
      <c r="L24" s="32">
        <f t="shared" ref="L24" si="5">L13+L23</f>
        <v>198.43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91</v>
      </c>
      <c r="F25" s="40">
        <v>90</v>
      </c>
      <c r="G25" s="40">
        <v>22.41</v>
      </c>
      <c r="H25" s="40">
        <v>5.3</v>
      </c>
      <c r="I25" s="40">
        <v>0.54</v>
      </c>
      <c r="J25" s="40">
        <v>229.77</v>
      </c>
      <c r="K25" s="41">
        <v>289</v>
      </c>
      <c r="L25" s="40">
        <v>40.11</v>
      </c>
    </row>
    <row r="26" spans="1:12" ht="15" x14ac:dyDescent="0.25">
      <c r="A26" s="14"/>
      <c r="B26" s="15"/>
      <c r="C26" s="11"/>
      <c r="D26" s="6" t="s">
        <v>29</v>
      </c>
      <c r="E26" s="42" t="s">
        <v>52</v>
      </c>
      <c r="F26" s="43">
        <v>150</v>
      </c>
      <c r="G26" s="43">
        <v>4.3499999999999996</v>
      </c>
      <c r="H26" s="43">
        <v>3.9</v>
      </c>
      <c r="I26" s="43">
        <v>20.399999999999999</v>
      </c>
      <c r="J26" s="43">
        <v>134.25</v>
      </c>
      <c r="K26" s="44">
        <v>227</v>
      </c>
      <c r="L26" s="43">
        <v>7.68</v>
      </c>
    </row>
    <row r="27" spans="1:12" ht="25.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</v>
      </c>
      <c r="H27" s="43">
        <v>0</v>
      </c>
      <c r="I27" s="43">
        <v>19.2</v>
      </c>
      <c r="J27" s="43">
        <v>76.8</v>
      </c>
      <c r="K27" s="44">
        <v>104</v>
      </c>
      <c r="L27" s="43">
        <v>10.35</v>
      </c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25</v>
      </c>
      <c r="G28" s="43">
        <v>1.78</v>
      </c>
      <c r="H28" s="43">
        <v>0.18</v>
      </c>
      <c r="I28" s="43">
        <v>11.05</v>
      </c>
      <c r="J28" s="43">
        <v>60</v>
      </c>
      <c r="K28" s="44">
        <v>119</v>
      </c>
      <c r="L28" s="43">
        <v>1.2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53</v>
      </c>
      <c r="F30" s="43">
        <v>17.5</v>
      </c>
      <c r="G30" s="43">
        <v>1.7</v>
      </c>
      <c r="H30" s="43">
        <v>4.42</v>
      </c>
      <c r="I30" s="43">
        <v>0.85</v>
      </c>
      <c r="J30" s="43">
        <v>49.98</v>
      </c>
      <c r="K30" s="44" t="s">
        <v>55</v>
      </c>
      <c r="L30" s="43">
        <v>11.5</v>
      </c>
    </row>
    <row r="31" spans="1:12" ht="15" x14ac:dyDescent="0.25">
      <c r="A31" s="14"/>
      <c r="B31" s="15"/>
      <c r="C31" s="11"/>
      <c r="D31" s="6" t="s">
        <v>23</v>
      </c>
      <c r="E31" s="42" t="s">
        <v>46</v>
      </c>
      <c r="F31" s="43">
        <v>20</v>
      </c>
      <c r="G31" s="43">
        <v>1.1399999999999999</v>
      </c>
      <c r="H31" s="43">
        <v>0.22</v>
      </c>
      <c r="I31" s="43">
        <v>7.44</v>
      </c>
      <c r="J31" s="43">
        <v>36.26</v>
      </c>
      <c r="K31" s="44">
        <v>120</v>
      </c>
      <c r="L31" s="43">
        <v>1.4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502.5</v>
      </c>
      <c r="G32" s="19">
        <f t="shared" ref="G32" si="6">SUM(G25:G31)</f>
        <v>31.38</v>
      </c>
      <c r="H32" s="19">
        <f t="shared" ref="H32" si="7">SUM(H25:H31)</f>
        <v>14.02</v>
      </c>
      <c r="I32" s="19">
        <f t="shared" ref="I32" si="8">SUM(I25:I31)</f>
        <v>59.48</v>
      </c>
      <c r="J32" s="19">
        <f t="shared" ref="J32:L32" si="9">SUM(J25:J31)</f>
        <v>587.05999999999995</v>
      </c>
      <c r="K32" s="25"/>
      <c r="L32" s="19">
        <f t="shared" si="9"/>
        <v>72.240000000000009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1.32</v>
      </c>
      <c r="H33" s="43">
        <v>0.24</v>
      </c>
      <c r="I33" s="43">
        <v>8.82</v>
      </c>
      <c r="J33" s="43">
        <v>40.799999999999997</v>
      </c>
      <c r="K33" s="44">
        <v>271</v>
      </c>
      <c r="L33" s="43">
        <v>10.59</v>
      </c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5</v>
      </c>
      <c r="H34" s="43">
        <v>8.6</v>
      </c>
      <c r="I34" s="43">
        <v>12.6</v>
      </c>
      <c r="J34" s="43">
        <v>147.80000000000001</v>
      </c>
      <c r="K34" s="44">
        <v>36</v>
      </c>
      <c r="L34" s="43">
        <v>17.600000000000001</v>
      </c>
    </row>
    <row r="35" spans="1:12" ht="15" x14ac:dyDescent="0.25">
      <c r="A35" s="14"/>
      <c r="B35" s="15"/>
      <c r="C35" s="11"/>
      <c r="D35" s="7" t="s">
        <v>28</v>
      </c>
      <c r="E35" s="42" t="s">
        <v>59</v>
      </c>
      <c r="F35" s="43">
        <v>90</v>
      </c>
      <c r="G35" s="43">
        <v>20.25</v>
      </c>
      <c r="H35" s="43">
        <v>15.57</v>
      </c>
      <c r="I35" s="43">
        <v>2.34</v>
      </c>
      <c r="J35" s="43">
        <v>167.46</v>
      </c>
      <c r="K35" s="44">
        <v>259</v>
      </c>
      <c r="L35" s="43">
        <v>36.82</v>
      </c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3.3</v>
      </c>
      <c r="H36" s="43">
        <v>7.8</v>
      </c>
      <c r="I36" s="43">
        <v>22.35</v>
      </c>
      <c r="J36" s="43">
        <v>173.1</v>
      </c>
      <c r="K36" s="44">
        <v>50</v>
      </c>
      <c r="L36" s="43">
        <v>16.36</v>
      </c>
    </row>
    <row r="37" spans="1:12" ht="25.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0.26</v>
      </c>
      <c r="H37" s="43">
        <v>0</v>
      </c>
      <c r="I37" s="43">
        <v>15.46</v>
      </c>
      <c r="J37" s="43">
        <v>62</v>
      </c>
      <c r="K37" s="44">
        <v>216</v>
      </c>
      <c r="L37" s="43">
        <v>9.9700000000000006</v>
      </c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30</v>
      </c>
      <c r="G38" s="43">
        <v>2.84</v>
      </c>
      <c r="H38" s="43">
        <v>0.28000000000000003</v>
      </c>
      <c r="I38" s="43">
        <v>17.68</v>
      </c>
      <c r="J38" s="43">
        <v>96</v>
      </c>
      <c r="K38" s="44">
        <v>119</v>
      </c>
      <c r="L38" s="43">
        <v>1.8</v>
      </c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20</v>
      </c>
      <c r="G39" s="43">
        <v>1.1399999999999999</v>
      </c>
      <c r="H39" s="43">
        <v>0.22</v>
      </c>
      <c r="I39" s="43">
        <v>7.44</v>
      </c>
      <c r="J39" s="43">
        <v>36.26</v>
      </c>
      <c r="K39" s="44">
        <v>120</v>
      </c>
      <c r="L39" s="43">
        <v>1.4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34.11</v>
      </c>
      <c r="H42" s="19">
        <f t="shared" ref="H42" si="11">SUM(H33:H41)</f>
        <v>32.71</v>
      </c>
      <c r="I42" s="19">
        <f t="shared" ref="I42" si="12">SUM(I33:I41)</f>
        <v>86.69</v>
      </c>
      <c r="J42" s="19">
        <f t="shared" ref="J42:L42" si="13">SUM(J33:J41)</f>
        <v>723.42000000000007</v>
      </c>
      <c r="K42" s="25"/>
      <c r="L42" s="19">
        <f t="shared" si="13"/>
        <v>94.54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1252.5</v>
      </c>
      <c r="G43" s="32">
        <f t="shared" ref="G43" si="14">G32+G42</f>
        <v>65.489999999999995</v>
      </c>
      <c r="H43" s="32">
        <f t="shared" ref="H43" si="15">H32+H42</f>
        <v>46.730000000000004</v>
      </c>
      <c r="I43" s="32">
        <f t="shared" ref="I43" si="16">I32+I42</f>
        <v>146.16999999999999</v>
      </c>
      <c r="J43" s="32">
        <f t="shared" ref="J43:L43" si="17">J32+J42</f>
        <v>1310.48</v>
      </c>
      <c r="K43" s="32"/>
      <c r="L43" s="32">
        <f t="shared" si="17"/>
        <v>166.78000000000003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18</v>
      </c>
      <c r="H44" s="40">
        <v>16.5</v>
      </c>
      <c r="I44" s="40">
        <v>2.89</v>
      </c>
      <c r="J44" s="40">
        <v>232.8</v>
      </c>
      <c r="K44" s="41">
        <v>90</v>
      </c>
      <c r="L44" s="40">
        <v>44.44</v>
      </c>
    </row>
    <row r="45" spans="1:12" ht="15" x14ac:dyDescent="0.25">
      <c r="A45" s="23"/>
      <c r="B45" s="15"/>
      <c r="C45" s="11"/>
      <c r="D45" s="6" t="s">
        <v>23</v>
      </c>
      <c r="E45" s="42" t="s">
        <v>46</v>
      </c>
      <c r="F45" s="43">
        <v>20</v>
      </c>
      <c r="G45" s="43">
        <v>1.1399999999999999</v>
      </c>
      <c r="H45" s="43">
        <v>0.22</v>
      </c>
      <c r="I45" s="43">
        <v>7.44</v>
      </c>
      <c r="J45" s="43">
        <v>36.26</v>
      </c>
      <c r="K45" s="44">
        <v>120</v>
      </c>
      <c r="L45" s="43">
        <v>1.4</v>
      </c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0.4</v>
      </c>
      <c r="H46" s="43">
        <v>0</v>
      </c>
      <c r="I46" s="43">
        <v>27</v>
      </c>
      <c r="J46" s="43">
        <v>110</v>
      </c>
      <c r="K46" s="44">
        <v>98</v>
      </c>
      <c r="L46" s="43">
        <v>4.17</v>
      </c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>
        <v>20</v>
      </c>
      <c r="G47" s="43">
        <v>1.4</v>
      </c>
      <c r="H47" s="43">
        <v>0.14000000000000001</v>
      </c>
      <c r="I47" s="43">
        <v>8.8000000000000007</v>
      </c>
      <c r="J47" s="43">
        <v>48</v>
      </c>
      <c r="K47" s="44">
        <v>119</v>
      </c>
      <c r="L47" s="43">
        <v>1.2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62</v>
      </c>
      <c r="F49" s="43">
        <v>60</v>
      </c>
      <c r="G49" s="43">
        <v>0.48</v>
      </c>
      <c r="H49" s="43">
        <v>0.06</v>
      </c>
      <c r="I49" s="43">
        <v>1.56</v>
      </c>
      <c r="J49" s="43">
        <v>8.4</v>
      </c>
      <c r="K49" s="44">
        <v>28</v>
      </c>
      <c r="L49" s="43">
        <v>5.4</v>
      </c>
    </row>
    <row r="50" spans="1:12" ht="15" x14ac:dyDescent="0.25">
      <c r="A50" s="23"/>
      <c r="B50" s="15"/>
      <c r="C50" s="11"/>
      <c r="D50" s="6" t="s">
        <v>29</v>
      </c>
      <c r="E50" s="42" t="s">
        <v>63</v>
      </c>
      <c r="F50" s="43">
        <v>150</v>
      </c>
      <c r="G50" s="43">
        <v>3.15</v>
      </c>
      <c r="H50" s="43">
        <v>4.5</v>
      </c>
      <c r="I50" s="43">
        <v>17.55</v>
      </c>
      <c r="J50" s="43">
        <v>122.85</v>
      </c>
      <c r="K50" s="44">
        <v>52</v>
      </c>
      <c r="L50" s="43">
        <v>13.96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24.569999999999997</v>
      </c>
      <c r="H51" s="19">
        <f t="shared" ref="H51" si="19">SUM(H44:H50)</f>
        <v>21.419999999999998</v>
      </c>
      <c r="I51" s="19">
        <f t="shared" ref="I51" si="20">SUM(I44:I50)</f>
        <v>65.239999999999995</v>
      </c>
      <c r="J51" s="19">
        <f t="shared" ref="J51:L51" si="21">SUM(J44:J50)</f>
        <v>558.30999999999995</v>
      </c>
      <c r="K51" s="25"/>
      <c r="L51" s="19">
        <f t="shared" si="21"/>
        <v>70.569999999999993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60</v>
      </c>
      <c r="G52" s="43">
        <v>0.48</v>
      </c>
      <c r="H52" s="43">
        <v>0.06</v>
      </c>
      <c r="I52" s="43">
        <v>1.56</v>
      </c>
      <c r="J52" s="43">
        <v>8.4</v>
      </c>
      <c r="K52" s="44">
        <v>28</v>
      </c>
      <c r="L52" s="43">
        <v>5.4</v>
      </c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5.88</v>
      </c>
      <c r="H53" s="43">
        <v>8.82</v>
      </c>
      <c r="I53" s="43">
        <v>9.6</v>
      </c>
      <c r="J53" s="43">
        <v>142.19999999999999</v>
      </c>
      <c r="K53" s="44">
        <v>32</v>
      </c>
      <c r="L53" s="43">
        <v>21.04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90</v>
      </c>
      <c r="G54" s="43">
        <v>13.94</v>
      </c>
      <c r="H54" s="43">
        <v>16.18</v>
      </c>
      <c r="I54" s="43">
        <v>5.21</v>
      </c>
      <c r="J54" s="43">
        <v>224.21</v>
      </c>
      <c r="K54" s="44">
        <v>269</v>
      </c>
      <c r="L54" s="43">
        <v>41.4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6.45</v>
      </c>
      <c r="H55" s="43">
        <v>4.05</v>
      </c>
      <c r="I55" s="43">
        <v>40.200000000000003</v>
      </c>
      <c r="J55" s="43">
        <v>223.65</v>
      </c>
      <c r="K55" s="44">
        <v>65</v>
      </c>
      <c r="L55" s="43">
        <v>8.39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0.2</v>
      </c>
      <c r="H56" s="43">
        <v>0</v>
      </c>
      <c r="I56" s="43">
        <v>11</v>
      </c>
      <c r="J56" s="43">
        <v>44.8</v>
      </c>
      <c r="K56" s="44">
        <v>114</v>
      </c>
      <c r="L56" s="43">
        <v>1.44</v>
      </c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>
        <v>30</v>
      </c>
      <c r="G57" s="43">
        <v>2.13</v>
      </c>
      <c r="H57" s="43">
        <v>0.21</v>
      </c>
      <c r="I57" s="43">
        <v>13.26</v>
      </c>
      <c r="J57" s="43">
        <v>72</v>
      </c>
      <c r="K57" s="44">
        <v>119</v>
      </c>
      <c r="L57" s="43">
        <v>1.8</v>
      </c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20</v>
      </c>
      <c r="G58" s="43">
        <v>1.1399999999999999</v>
      </c>
      <c r="H58" s="43">
        <v>0.22</v>
      </c>
      <c r="I58" s="43">
        <v>7.44</v>
      </c>
      <c r="J58" s="43">
        <v>36.26</v>
      </c>
      <c r="K58" s="44">
        <v>120</v>
      </c>
      <c r="L58" s="43">
        <v>1.4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30.219999999999995</v>
      </c>
      <c r="H61" s="19">
        <f t="shared" ref="H61" si="23">SUM(H52:H60)</f>
        <v>29.540000000000003</v>
      </c>
      <c r="I61" s="19">
        <f t="shared" ref="I61" si="24">SUM(I52:I60)</f>
        <v>88.27000000000001</v>
      </c>
      <c r="J61" s="19">
        <f t="shared" ref="J61:L61" si="25">SUM(J52:J60)</f>
        <v>751.52</v>
      </c>
      <c r="K61" s="25"/>
      <c r="L61" s="19">
        <f t="shared" si="25"/>
        <v>80.87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1290</v>
      </c>
      <c r="G62" s="32">
        <f t="shared" ref="G62" si="26">G51+G61</f>
        <v>54.789999999999992</v>
      </c>
      <c r="H62" s="32">
        <f t="shared" ref="H62" si="27">H51+H61</f>
        <v>50.96</v>
      </c>
      <c r="I62" s="32">
        <f t="shared" ref="I62" si="28">I51+I61</f>
        <v>153.51</v>
      </c>
      <c r="J62" s="32">
        <f t="shared" ref="J62:L62" si="29">J51+J61</f>
        <v>1309.83</v>
      </c>
      <c r="K62" s="32"/>
      <c r="L62" s="32">
        <f t="shared" si="29"/>
        <v>151.44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150</v>
      </c>
      <c r="G63" s="40">
        <v>21.85</v>
      </c>
      <c r="H63" s="40">
        <v>9.82</v>
      </c>
      <c r="I63" s="40">
        <v>39.14</v>
      </c>
      <c r="J63" s="40">
        <v>336.5</v>
      </c>
      <c r="K63" s="41">
        <v>304</v>
      </c>
      <c r="L63" s="40">
        <v>47.9</v>
      </c>
    </row>
    <row r="64" spans="1:12" ht="15" x14ac:dyDescent="0.25">
      <c r="A64" s="23"/>
      <c r="B64" s="15"/>
      <c r="C64" s="11"/>
      <c r="D64" s="6" t="s">
        <v>23</v>
      </c>
      <c r="E64" s="42" t="s">
        <v>46</v>
      </c>
      <c r="F64" s="43">
        <v>20</v>
      </c>
      <c r="G64" s="43">
        <v>1.1399999999999999</v>
      </c>
      <c r="H64" s="43">
        <v>0.22</v>
      </c>
      <c r="I64" s="43">
        <v>7.44</v>
      </c>
      <c r="J64" s="43">
        <v>36.26</v>
      </c>
      <c r="K64" s="44">
        <v>120</v>
      </c>
      <c r="L64" s="43">
        <v>1.4</v>
      </c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0.2</v>
      </c>
      <c r="H65" s="43">
        <v>0</v>
      </c>
      <c r="I65" s="43">
        <v>11</v>
      </c>
      <c r="J65" s="43">
        <v>45.6</v>
      </c>
      <c r="K65" s="44">
        <v>113</v>
      </c>
      <c r="L65" s="43">
        <v>3</v>
      </c>
    </row>
    <row r="66" spans="1:12" ht="15" x14ac:dyDescent="0.25">
      <c r="A66" s="23"/>
      <c r="B66" s="15"/>
      <c r="C66" s="11"/>
      <c r="D66" s="7" t="s">
        <v>23</v>
      </c>
      <c r="E66" s="42" t="s">
        <v>69</v>
      </c>
      <c r="F66" s="43">
        <v>30</v>
      </c>
      <c r="G66" s="43">
        <v>2.16</v>
      </c>
      <c r="H66" s="43">
        <v>0.81</v>
      </c>
      <c r="I66" s="43">
        <v>14.73</v>
      </c>
      <c r="J66" s="43">
        <v>75.66</v>
      </c>
      <c r="K66" s="44">
        <v>121</v>
      </c>
      <c r="L66" s="43">
        <v>3.35</v>
      </c>
    </row>
    <row r="67" spans="1:12" ht="15" x14ac:dyDescent="0.25">
      <c r="A67" s="23"/>
      <c r="B67" s="15"/>
      <c r="C67" s="11"/>
      <c r="D67" s="7" t="s">
        <v>24</v>
      </c>
      <c r="E67" s="42" t="s">
        <v>47</v>
      </c>
      <c r="F67" s="43">
        <v>100</v>
      </c>
      <c r="G67" s="43">
        <v>0.8</v>
      </c>
      <c r="H67" s="43">
        <v>0.3</v>
      </c>
      <c r="I67" s="43">
        <v>9.6</v>
      </c>
      <c r="J67" s="43">
        <v>49</v>
      </c>
      <c r="K67" s="44">
        <v>27</v>
      </c>
      <c r="L67" s="43">
        <v>16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26.150000000000002</v>
      </c>
      <c r="H70" s="19">
        <f t="shared" ref="H70" si="31">SUM(H63:H69)</f>
        <v>11.150000000000002</v>
      </c>
      <c r="I70" s="19">
        <f t="shared" ref="I70" si="32">SUM(I63:I69)</f>
        <v>81.91</v>
      </c>
      <c r="J70" s="19">
        <f t="shared" ref="J70:L70" si="33">SUM(J63:J69)</f>
        <v>543.02</v>
      </c>
      <c r="K70" s="25"/>
      <c r="L70" s="19">
        <f t="shared" si="33"/>
        <v>71.650000000000006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150</v>
      </c>
      <c r="G71" s="43">
        <v>0.6</v>
      </c>
      <c r="H71" s="43">
        <v>0</v>
      </c>
      <c r="I71" s="43">
        <v>16.95</v>
      </c>
      <c r="J71" s="43">
        <v>69</v>
      </c>
      <c r="K71" s="44">
        <v>24</v>
      </c>
      <c r="L71" s="43">
        <v>26.25</v>
      </c>
    </row>
    <row r="72" spans="1:12" ht="15" x14ac:dyDescent="0.25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22.11</v>
      </c>
      <c r="H72" s="43">
        <v>5.49</v>
      </c>
      <c r="I72" s="43">
        <v>16.89</v>
      </c>
      <c r="J72" s="43">
        <v>131.1</v>
      </c>
      <c r="K72" s="44">
        <v>46</v>
      </c>
      <c r="L72" s="43">
        <v>22.11</v>
      </c>
    </row>
    <row r="73" spans="1:12" ht="15" x14ac:dyDescent="0.25">
      <c r="A73" s="23"/>
      <c r="B73" s="15"/>
      <c r="C73" s="11"/>
      <c r="D73" s="7" t="s">
        <v>28</v>
      </c>
      <c r="E73" s="42" t="s">
        <v>72</v>
      </c>
      <c r="F73" s="43">
        <v>90</v>
      </c>
      <c r="G73" s="43">
        <v>18.13</v>
      </c>
      <c r="H73" s="43">
        <v>17.05</v>
      </c>
      <c r="I73" s="43">
        <v>3.69</v>
      </c>
      <c r="J73" s="43">
        <v>240.96</v>
      </c>
      <c r="K73" s="44">
        <v>90</v>
      </c>
      <c r="L73" s="43">
        <v>40.020000000000003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73</v>
      </c>
      <c r="F74" s="43">
        <v>150</v>
      </c>
      <c r="G74" s="43">
        <v>7.2</v>
      </c>
      <c r="H74" s="43">
        <v>5.0999999999999996</v>
      </c>
      <c r="I74" s="43">
        <v>33.9</v>
      </c>
      <c r="J74" s="43">
        <v>210.3</v>
      </c>
      <c r="K74" s="44">
        <v>54</v>
      </c>
      <c r="L74" s="43">
        <v>7.66</v>
      </c>
    </row>
    <row r="75" spans="1:12" ht="15" x14ac:dyDescent="0.2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0.8</v>
      </c>
      <c r="H75" s="43">
        <v>0.2</v>
      </c>
      <c r="I75" s="43">
        <v>23.2</v>
      </c>
      <c r="J75" s="43">
        <v>94.4</v>
      </c>
      <c r="K75" s="44"/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20</v>
      </c>
      <c r="G76" s="43">
        <v>1.4</v>
      </c>
      <c r="H76" s="43">
        <v>0.14000000000000001</v>
      </c>
      <c r="I76" s="43">
        <v>8.8000000000000007</v>
      </c>
      <c r="J76" s="43">
        <v>48</v>
      </c>
      <c r="K76" s="44">
        <v>119</v>
      </c>
      <c r="L76" s="43">
        <v>1.2</v>
      </c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20</v>
      </c>
      <c r="G77" s="43">
        <v>2.2799999999999998</v>
      </c>
      <c r="H77" s="43">
        <v>0.44</v>
      </c>
      <c r="I77" s="43">
        <v>14.88</v>
      </c>
      <c r="J77" s="43">
        <v>72.52</v>
      </c>
      <c r="K77" s="44">
        <v>120</v>
      </c>
      <c r="L77" s="43">
        <v>1.4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52.52</v>
      </c>
      <c r="H80" s="19">
        <f t="shared" ref="H80" si="35">SUM(H71:H79)</f>
        <v>28.42</v>
      </c>
      <c r="I80" s="19">
        <f t="shared" ref="I80" si="36">SUM(I71:I79)</f>
        <v>118.31</v>
      </c>
      <c r="J80" s="19">
        <f t="shared" ref="J80:L80" si="37">SUM(J71:J79)</f>
        <v>866.28</v>
      </c>
      <c r="K80" s="25"/>
      <c r="L80" s="19">
        <f t="shared" si="37"/>
        <v>110.64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1330</v>
      </c>
      <c r="G81" s="32">
        <f t="shared" ref="G81" si="38">G70+G80</f>
        <v>78.67</v>
      </c>
      <c r="H81" s="32">
        <f t="shared" ref="H81" si="39">H70+H80</f>
        <v>39.570000000000007</v>
      </c>
      <c r="I81" s="32">
        <f t="shared" ref="I81" si="40">I70+I80</f>
        <v>200.22</v>
      </c>
      <c r="J81" s="32">
        <f t="shared" ref="J81:L81" si="41">J70+J80</f>
        <v>1409.3</v>
      </c>
      <c r="K81" s="32"/>
      <c r="L81" s="32">
        <f t="shared" si="41"/>
        <v>182.29000000000002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90</v>
      </c>
      <c r="G82" s="40">
        <v>14.85</v>
      </c>
      <c r="H82" s="40">
        <v>13.32</v>
      </c>
      <c r="I82" s="40">
        <v>5.94</v>
      </c>
      <c r="J82" s="40">
        <v>202.68</v>
      </c>
      <c r="K82" s="41">
        <v>78</v>
      </c>
      <c r="L82" s="40">
        <v>43.43</v>
      </c>
    </row>
    <row r="83" spans="1:12" ht="15" x14ac:dyDescent="0.25">
      <c r="A83" s="23"/>
      <c r="B83" s="15"/>
      <c r="C83" s="11"/>
      <c r="D83" s="6" t="s">
        <v>23</v>
      </c>
      <c r="E83" s="42" t="s">
        <v>46</v>
      </c>
      <c r="F83" s="43">
        <v>20</v>
      </c>
      <c r="G83" s="43">
        <v>1.1399999999999999</v>
      </c>
      <c r="H83" s="43">
        <v>0.22</v>
      </c>
      <c r="I83" s="43">
        <v>7.44</v>
      </c>
      <c r="J83" s="43">
        <v>36.26</v>
      </c>
      <c r="K83" s="44">
        <v>120</v>
      </c>
      <c r="L83" s="43">
        <v>1.46</v>
      </c>
    </row>
    <row r="84" spans="1:12" ht="15" x14ac:dyDescent="0.25">
      <c r="A84" s="23"/>
      <c r="B84" s="15"/>
      <c r="C84" s="11"/>
      <c r="D84" s="7" t="s">
        <v>22</v>
      </c>
      <c r="E84" s="42" t="s">
        <v>76</v>
      </c>
      <c r="F84" s="43">
        <v>200</v>
      </c>
      <c r="G84" s="43">
        <v>0.4</v>
      </c>
      <c r="H84" s="43">
        <v>0.6</v>
      </c>
      <c r="I84" s="43">
        <v>17.8</v>
      </c>
      <c r="J84" s="43">
        <v>78.599999999999994</v>
      </c>
      <c r="K84" s="44">
        <v>160</v>
      </c>
      <c r="L84" s="43">
        <v>7.21</v>
      </c>
    </row>
    <row r="85" spans="1:12" ht="15" x14ac:dyDescent="0.25">
      <c r="A85" s="23"/>
      <c r="B85" s="15"/>
      <c r="C85" s="11"/>
      <c r="D85" s="7" t="s">
        <v>23</v>
      </c>
      <c r="E85" s="42" t="s">
        <v>51</v>
      </c>
      <c r="F85" s="43">
        <v>20</v>
      </c>
      <c r="G85" s="43">
        <v>1.4</v>
      </c>
      <c r="H85" s="43">
        <v>0.14000000000000001</v>
      </c>
      <c r="I85" s="43">
        <v>8.8000000000000007</v>
      </c>
      <c r="J85" s="43">
        <v>48</v>
      </c>
      <c r="K85" s="44">
        <v>119</v>
      </c>
      <c r="L85" s="43">
        <v>1.49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29</v>
      </c>
      <c r="E87" s="42" t="s">
        <v>77</v>
      </c>
      <c r="F87" s="43">
        <v>150</v>
      </c>
      <c r="G87" s="43">
        <v>6.45</v>
      </c>
      <c r="H87" s="43">
        <v>4.05</v>
      </c>
      <c r="I87" s="43">
        <v>40.200000000000003</v>
      </c>
      <c r="J87" s="43">
        <v>223.65</v>
      </c>
      <c r="K87" s="44">
        <v>65</v>
      </c>
      <c r="L87" s="43">
        <v>8.4</v>
      </c>
    </row>
    <row r="88" spans="1:12" ht="15" x14ac:dyDescent="0.25">
      <c r="A88" s="23"/>
      <c r="B88" s="15"/>
      <c r="C88" s="11"/>
      <c r="D88" s="6" t="s">
        <v>26</v>
      </c>
      <c r="E88" s="42" t="s">
        <v>78</v>
      </c>
      <c r="F88" s="43">
        <v>60</v>
      </c>
      <c r="G88" s="43">
        <v>0.66</v>
      </c>
      <c r="H88" s="43">
        <v>0.12</v>
      </c>
      <c r="I88" s="43">
        <v>2.2799999999999998</v>
      </c>
      <c r="J88" s="43">
        <v>14.4</v>
      </c>
      <c r="K88" s="44">
        <v>7</v>
      </c>
      <c r="L88" s="43">
        <v>7.8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24.9</v>
      </c>
      <c r="H89" s="19">
        <f t="shared" ref="H89" si="43">SUM(H82:H88)</f>
        <v>18.450000000000003</v>
      </c>
      <c r="I89" s="19">
        <f t="shared" ref="I89" si="44">SUM(I82:I88)</f>
        <v>82.460000000000008</v>
      </c>
      <c r="J89" s="19">
        <f t="shared" ref="J89:L89" si="45">SUM(J82:J88)</f>
        <v>603.58999999999992</v>
      </c>
      <c r="K89" s="25"/>
      <c r="L89" s="19">
        <f t="shared" si="45"/>
        <v>69.790000000000006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116</v>
      </c>
      <c r="F90" s="43">
        <v>60</v>
      </c>
      <c r="G90" s="43">
        <v>1.2</v>
      </c>
      <c r="H90" s="43">
        <v>4.26</v>
      </c>
      <c r="I90" s="43">
        <v>6.18</v>
      </c>
      <c r="J90" s="43">
        <v>67.92</v>
      </c>
      <c r="K90" s="44">
        <v>223</v>
      </c>
      <c r="L90" s="43">
        <v>7.54</v>
      </c>
    </row>
    <row r="91" spans="1:12" ht="15" x14ac:dyDescent="0.25">
      <c r="A91" s="23"/>
      <c r="B91" s="15"/>
      <c r="C91" s="11"/>
      <c r="D91" s="7" t="s">
        <v>27</v>
      </c>
      <c r="E91" s="42" t="s">
        <v>79</v>
      </c>
      <c r="F91" s="43">
        <v>200</v>
      </c>
      <c r="G91" s="43">
        <v>6</v>
      </c>
      <c r="H91" s="43">
        <v>5.4</v>
      </c>
      <c r="I91" s="43">
        <v>10.8</v>
      </c>
      <c r="J91" s="43">
        <v>115.6</v>
      </c>
      <c r="K91" s="44">
        <v>37</v>
      </c>
      <c r="L91" s="43">
        <v>15.83</v>
      </c>
    </row>
    <row r="92" spans="1:12" ht="15" x14ac:dyDescent="0.25">
      <c r="A92" s="23"/>
      <c r="B92" s="15"/>
      <c r="C92" s="11"/>
      <c r="D92" s="7" t="s">
        <v>28</v>
      </c>
      <c r="E92" s="42" t="s">
        <v>80</v>
      </c>
      <c r="F92" s="43">
        <v>90</v>
      </c>
      <c r="G92" s="43">
        <v>12.42</v>
      </c>
      <c r="H92" s="43">
        <v>2.88</v>
      </c>
      <c r="I92" s="43">
        <v>4.59</v>
      </c>
      <c r="J92" s="43">
        <v>93.51</v>
      </c>
      <c r="K92" s="44">
        <v>75</v>
      </c>
      <c r="L92" s="43">
        <v>43.81</v>
      </c>
    </row>
    <row r="93" spans="1:12" ht="15" x14ac:dyDescent="0.25">
      <c r="A93" s="23"/>
      <c r="B93" s="15"/>
      <c r="C93" s="11"/>
      <c r="D93" s="7" t="s">
        <v>29</v>
      </c>
      <c r="E93" s="42" t="s">
        <v>81</v>
      </c>
      <c r="F93" s="43">
        <v>150</v>
      </c>
      <c r="G93" s="43">
        <v>3.3</v>
      </c>
      <c r="H93" s="43">
        <v>4.95</v>
      </c>
      <c r="I93" s="43">
        <v>32.25</v>
      </c>
      <c r="J93" s="43">
        <v>186.45</v>
      </c>
      <c r="K93" s="44">
        <v>53</v>
      </c>
      <c r="L93" s="43">
        <v>9.89</v>
      </c>
    </row>
    <row r="94" spans="1:12" ht="25.5" x14ac:dyDescent="0.25">
      <c r="A94" s="23"/>
      <c r="B94" s="15"/>
      <c r="C94" s="11"/>
      <c r="D94" s="7" t="s">
        <v>30</v>
      </c>
      <c r="E94" s="42" t="s">
        <v>82</v>
      </c>
      <c r="F94" s="43">
        <v>200</v>
      </c>
      <c r="G94" s="43">
        <v>0</v>
      </c>
      <c r="H94" s="43">
        <v>0</v>
      </c>
      <c r="I94" s="43">
        <v>19.2</v>
      </c>
      <c r="J94" s="43">
        <v>76.8</v>
      </c>
      <c r="K94" s="44">
        <v>104</v>
      </c>
      <c r="L94" s="43">
        <v>8.2799999999999994</v>
      </c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40</v>
      </c>
      <c r="G95" s="43">
        <v>3.19</v>
      </c>
      <c r="H95" s="43">
        <v>0.31</v>
      </c>
      <c r="I95" s="43">
        <v>19.89</v>
      </c>
      <c r="J95" s="43">
        <v>108</v>
      </c>
      <c r="K95" s="44">
        <v>119</v>
      </c>
      <c r="L95" s="43">
        <v>2.4500000000000002</v>
      </c>
    </row>
    <row r="96" spans="1:12" ht="15" x14ac:dyDescent="0.25">
      <c r="A96" s="23"/>
      <c r="B96" s="15"/>
      <c r="C96" s="11"/>
      <c r="D96" s="7" t="s">
        <v>32</v>
      </c>
      <c r="E96" s="42" t="s">
        <v>83</v>
      </c>
      <c r="F96" s="43">
        <v>37</v>
      </c>
      <c r="G96" s="43">
        <v>2.64</v>
      </c>
      <c r="H96" s="43">
        <v>0.48</v>
      </c>
      <c r="I96" s="43">
        <v>16.079999999999998</v>
      </c>
      <c r="J96" s="43">
        <v>79.2</v>
      </c>
      <c r="K96" s="44">
        <v>120</v>
      </c>
      <c r="L96" s="43">
        <v>2.57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777</v>
      </c>
      <c r="G99" s="19">
        <f t="shared" ref="G99" si="46">SUM(G90:G98)</f>
        <v>28.750000000000004</v>
      </c>
      <c r="H99" s="19">
        <f t="shared" ref="H99" si="47">SUM(H90:H98)</f>
        <v>18.279999999999998</v>
      </c>
      <c r="I99" s="19">
        <f t="shared" ref="I99" si="48">SUM(I90:I98)</f>
        <v>108.99</v>
      </c>
      <c r="J99" s="19">
        <f t="shared" ref="J99:L99" si="49">SUM(J90:J98)</f>
        <v>727.48</v>
      </c>
      <c r="K99" s="25"/>
      <c r="L99" s="19">
        <f t="shared" si="49"/>
        <v>90.37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1317</v>
      </c>
      <c r="G100" s="32">
        <f t="shared" ref="G100" si="50">G89+G99</f>
        <v>53.650000000000006</v>
      </c>
      <c r="H100" s="32">
        <f t="shared" ref="H100" si="51">H89+H99</f>
        <v>36.730000000000004</v>
      </c>
      <c r="I100" s="32">
        <f t="shared" ref="I100" si="52">I89+I99</f>
        <v>191.45</v>
      </c>
      <c r="J100" s="32">
        <f t="shared" ref="J100:L100" si="53">J89+J99</f>
        <v>1331.07</v>
      </c>
      <c r="K100" s="32"/>
      <c r="L100" s="32">
        <f t="shared" si="53"/>
        <v>160.16000000000003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205</v>
      </c>
      <c r="G101" s="40">
        <v>7.17</v>
      </c>
      <c r="H101" s="40">
        <v>7.38</v>
      </c>
      <c r="I101" s="40">
        <v>35.049999999999997</v>
      </c>
      <c r="J101" s="40">
        <v>234.72</v>
      </c>
      <c r="K101" s="41">
        <v>123</v>
      </c>
      <c r="L101" s="40">
        <v>15.45</v>
      </c>
    </row>
    <row r="102" spans="1:12" ht="15" x14ac:dyDescent="0.25">
      <c r="A102" s="23"/>
      <c r="B102" s="15"/>
      <c r="C102" s="11"/>
      <c r="D102" s="6" t="s">
        <v>23</v>
      </c>
      <c r="E102" s="42" t="s">
        <v>51</v>
      </c>
      <c r="F102" s="43">
        <v>30</v>
      </c>
      <c r="G102" s="43">
        <v>2.13</v>
      </c>
      <c r="H102" s="43">
        <v>0.21</v>
      </c>
      <c r="I102" s="43">
        <v>13.26</v>
      </c>
      <c r="J102" s="43">
        <v>72</v>
      </c>
      <c r="K102" s="44">
        <v>119</v>
      </c>
      <c r="L102" s="43">
        <v>1.8</v>
      </c>
    </row>
    <row r="103" spans="1:12" ht="15" x14ac:dyDescent="0.25">
      <c r="A103" s="23"/>
      <c r="B103" s="15"/>
      <c r="C103" s="11"/>
      <c r="D103" s="7" t="s">
        <v>22</v>
      </c>
      <c r="E103" s="42" t="s">
        <v>85</v>
      </c>
      <c r="F103" s="43">
        <v>200</v>
      </c>
      <c r="G103" s="43">
        <v>0.2</v>
      </c>
      <c r="H103" s="43">
        <v>0</v>
      </c>
      <c r="I103" s="43">
        <v>11</v>
      </c>
      <c r="J103" s="43">
        <v>44.8</v>
      </c>
      <c r="K103" s="44">
        <v>114</v>
      </c>
      <c r="L103" s="43">
        <v>1.44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20</v>
      </c>
      <c r="G104" s="43">
        <v>1.1399999999999999</v>
      </c>
      <c r="H104" s="43">
        <v>0.22</v>
      </c>
      <c r="I104" s="43">
        <v>7.44</v>
      </c>
      <c r="J104" s="43">
        <v>36.26</v>
      </c>
      <c r="K104" s="44">
        <v>120</v>
      </c>
      <c r="L104" s="43">
        <v>1.4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42</v>
      </c>
      <c r="E106" s="42" t="s">
        <v>86</v>
      </c>
      <c r="F106" s="43">
        <v>200</v>
      </c>
      <c r="G106" s="43">
        <v>5.4</v>
      </c>
      <c r="H106" s="43">
        <v>5</v>
      </c>
      <c r="I106" s="43">
        <v>20.6</v>
      </c>
      <c r="J106" s="43">
        <v>150</v>
      </c>
      <c r="K106" s="44"/>
      <c r="L106" s="43">
        <v>36.1</v>
      </c>
    </row>
    <row r="107" spans="1:12" ht="15" x14ac:dyDescent="0.25">
      <c r="A107" s="23"/>
      <c r="B107" s="15"/>
      <c r="C107" s="11"/>
      <c r="D107" s="6" t="s">
        <v>26</v>
      </c>
      <c r="E107" s="42" t="s">
        <v>87</v>
      </c>
      <c r="F107" s="43">
        <v>15</v>
      </c>
      <c r="G107" s="43">
        <v>3.66</v>
      </c>
      <c r="H107" s="43">
        <v>3.54</v>
      </c>
      <c r="I107" s="43">
        <v>0</v>
      </c>
      <c r="J107" s="43">
        <v>46.5</v>
      </c>
      <c r="K107" s="44">
        <v>1</v>
      </c>
      <c r="L107" s="43">
        <v>8.9700000000000006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 t="shared" ref="G108:J108" si="54">SUM(G101:G107)</f>
        <v>19.7</v>
      </c>
      <c r="H108" s="19">
        <f t="shared" si="54"/>
        <v>16.349999999999998</v>
      </c>
      <c r="I108" s="19">
        <f t="shared" si="54"/>
        <v>87.35</v>
      </c>
      <c r="J108" s="19">
        <f t="shared" si="54"/>
        <v>584.28</v>
      </c>
      <c r="K108" s="25"/>
      <c r="L108" s="19">
        <f t="shared" ref="L108" si="55">SUM(L101:L107)</f>
        <v>65.16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89</v>
      </c>
      <c r="F110" s="43">
        <v>200</v>
      </c>
      <c r="G110" s="43">
        <v>4.8</v>
      </c>
      <c r="H110" s="43">
        <v>7.6</v>
      </c>
      <c r="I110" s="43">
        <v>9</v>
      </c>
      <c r="J110" s="43">
        <v>123.6</v>
      </c>
      <c r="K110" s="44">
        <v>35</v>
      </c>
      <c r="L110" s="43">
        <v>11.36</v>
      </c>
    </row>
    <row r="111" spans="1:12" ht="15" x14ac:dyDescent="0.25">
      <c r="A111" s="23"/>
      <c r="B111" s="15"/>
      <c r="C111" s="11"/>
      <c r="D111" s="7" t="s">
        <v>28</v>
      </c>
      <c r="E111" s="42" t="s">
        <v>72</v>
      </c>
      <c r="F111" s="43">
        <v>90</v>
      </c>
      <c r="G111" s="43">
        <v>18.13</v>
      </c>
      <c r="H111" s="43">
        <v>17.05</v>
      </c>
      <c r="I111" s="43">
        <v>3.69</v>
      </c>
      <c r="J111" s="43">
        <v>240.96</v>
      </c>
      <c r="K111" s="44">
        <v>89</v>
      </c>
      <c r="L111" s="43">
        <v>40.19</v>
      </c>
    </row>
    <row r="112" spans="1:12" ht="15" x14ac:dyDescent="0.25">
      <c r="A112" s="23"/>
      <c r="B112" s="15"/>
      <c r="C112" s="11"/>
      <c r="D112" s="7" t="s">
        <v>29</v>
      </c>
      <c r="E112" s="42" t="s">
        <v>81</v>
      </c>
      <c r="F112" s="43">
        <v>150</v>
      </c>
      <c r="G112" s="43">
        <v>3.3</v>
      </c>
      <c r="H112" s="43">
        <v>4.95</v>
      </c>
      <c r="I112" s="43">
        <v>32.25</v>
      </c>
      <c r="J112" s="43">
        <v>186.45</v>
      </c>
      <c r="K112" s="44">
        <v>53</v>
      </c>
      <c r="L112" s="43">
        <v>9.84</v>
      </c>
    </row>
    <row r="113" spans="1:12" ht="15" x14ac:dyDescent="0.25">
      <c r="A113" s="23"/>
      <c r="B113" s="15"/>
      <c r="C113" s="11"/>
      <c r="D113" s="7" t="s">
        <v>30</v>
      </c>
      <c r="E113" s="42" t="s">
        <v>90</v>
      </c>
      <c r="F113" s="43">
        <v>200</v>
      </c>
      <c r="G113" s="43">
        <v>0.26</v>
      </c>
      <c r="H113" s="43">
        <v>0</v>
      </c>
      <c r="I113" s="43">
        <v>15.46</v>
      </c>
      <c r="J113" s="43">
        <v>62</v>
      </c>
      <c r="K113" s="44">
        <v>216</v>
      </c>
      <c r="L113" s="43">
        <v>3.8</v>
      </c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>
        <v>30</v>
      </c>
      <c r="G114" s="43">
        <v>2.13</v>
      </c>
      <c r="H114" s="43">
        <v>0.21</v>
      </c>
      <c r="I114" s="43">
        <v>13.26</v>
      </c>
      <c r="J114" s="43">
        <v>72</v>
      </c>
      <c r="K114" s="44">
        <v>119</v>
      </c>
      <c r="L114" s="43">
        <v>1.8</v>
      </c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20</v>
      </c>
      <c r="G115" s="43">
        <v>1.1399999999999999</v>
      </c>
      <c r="H115" s="43">
        <v>0.22</v>
      </c>
      <c r="I115" s="43">
        <v>7.44</v>
      </c>
      <c r="J115" s="43">
        <v>36.26</v>
      </c>
      <c r="K115" s="44">
        <v>120</v>
      </c>
      <c r="L115" s="43">
        <v>1.4</v>
      </c>
    </row>
    <row r="116" spans="1:12" ht="15" x14ac:dyDescent="0.25">
      <c r="A116" s="23"/>
      <c r="B116" s="15"/>
      <c r="C116" s="11"/>
      <c r="D116" s="6" t="s">
        <v>24</v>
      </c>
      <c r="E116" s="42" t="s">
        <v>88</v>
      </c>
      <c r="F116" s="43">
        <v>100</v>
      </c>
      <c r="G116" s="43">
        <v>0.6</v>
      </c>
      <c r="H116" s="43">
        <v>0.06</v>
      </c>
      <c r="I116" s="43">
        <v>15.4</v>
      </c>
      <c r="J116" s="43">
        <v>72</v>
      </c>
      <c r="K116" s="44">
        <v>26</v>
      </c>
      <c r="L116" s="43">
        <v>20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30.360000000000003</v>
      </c>
      <c r="H118" s="19">
        <f t="shared" si="56"/>
        <v>30.089999999999996</v>
      </c>
      <c r="I118" s="19">
        <f t="shared" si="56"/>
        <v>96.5</v>
      </c>
      <c r="J118" s="19">
        <f t="shared" si="56"/>
        <v>793.27</v>
      </c>
      <c r="K118" s="25"/>
      <c r="L118" s="19">
        <f t="shared" ref="L118" si="57">SUM(L109:L117)</f>
        <v>88.39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1460</v>
      </c>
      <c r="G119" s="32">
        <f t="shared" ref="G119" si="58">G108+G118</f>
        <v>50.06</v>
      </c>
      <c r="H119" s="32">
        <f t="shared" ref="H119" si="59">H108+H118</f>
        <v>46.44</v>
      </c>
      <c r="I119" s="32">
        <f t="shared" ref="I119" si="60">I108+I118</f>
        <v>183.85</v>
      </c>
      <c r="J119" s="32">
        <f t="shared" ref="J119:L119" si="61">J108+J118</f>
        <v>1377.55</v>
      </c>
      <c r="K119" s="32"/>
      <c r="L119" s="32">
        <f t="shared" si="61"/>
        <v>153.55000000000001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90</v>
      </c>
      <c r="G120" s="40">
        <v>22.41</v>
      </c>
      <c r="H120" s="40">
        <v>15.3</v>
      </c>
      <c r="I120" s="40">
        <v>0.54</v>
      </c>
      <c r="J120" s="40">
        <v>229.77</v>
      </c>
      <c r="K120" s="41">
        <v>259</v>
      </c>
      <c r="L120" s="40">
        <v>46.86</v>
      </c>
    </row>
    <row r="121" spans="1:12" ht="15" x14ac:dyDescent="0.25">
      <c r="A121" s="14"/>
      <c r="B121" s="15"/>
      <c r="C121" s="11"/>
      <c r="D121" s="6" t="s">
        <v>23</v>
      </c>
      <c r="E121" s="42" t="s">
        <v>51</v>
      </c>
      <c r="F121" s="43">
        <v>20</v>
      </c>
      <c r="G121" s="43">
        <v>1.4</v>
      </c>
      <c r="H121" s="43">
        <v>0.14000000000000001</v>
      </c>
      <c r="I121" s="43">
        <v>8.8000000000000007</v>
      </c>
      <c r="J121" s="43">
        <v>48</v>
      </c>
      <c r="K121" s="44">
        <v>119</v>
      </c>
      <c r="L121" s="43">
        <v>1.2</v>
      </c>
    </row>
    <row r="122" spans="1:12" ht="15" x14ac:dyDescent="0.25">
      <c r="A122" s="14"/>
      <c r="B122" s="15"/>
      <c r="C122" s="11"/>
      <c r="D122" s="7" t="s">
        <v>22</v>
      </c>
      <c r="E122" s="42" t="s">
        <v>92</v>
      </c>
      <c r="F122" s="43">
        <v>200</v>
      </c>
      <c r="G122" s="43">
        <v>0</v>
      </c>
      <c r="H122" s="43">
        <v>0</v>
      </c>
      <c r="I122" s="43">
        <v>20.2</v>
      </c>
      <c r="J122" s="43">
        <v>81.400000000000006</v>
      </c>
      <c r="K122" s="44">
        <v>95</v>
      </c>
      <c r="L122" s="43">
        <v>9.5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20</v>
      </c>
      <c r="G123" s="43">
        <v>1.1399999999999999</v>
      </c>
      <c r="H123" s="43">
        <v>0.22</v>
      </c>
      <c r="I123" s="43">
        <v>7.44</v>
      </c>
      <c r="J123" s="43">
        <v>36.26</v>
      </c>
      <c r="K123" s="44">
        <v>120</v>
      </c>
      <c r="L123" s="43">
        <v>1.4</v>
      </c>
    </row>
    <row r="124" spans="1:12" ht="15" x14ac:dyDescent="0.25">
      <c r="A124" s="14"/>
      <c r="B124" s="15"/>
      <c r="C124" s="11"/>
      <c r="D124" s="7" t="s">
        <v>24</v>
      </c>
      <c r="E124" s="42" t="s">
        <v>70</v>
      </c>
      <c r="F124" s="43">
        <v>150</v>
      </c>
      <c r="G124" s="43">
        <v>0.6</v>
      </c>
      <c r="H124" s="43">
        <v>0</v>
      </c>
      <c r="I124" s="43">
        <v>16.95</v>
      </c>
      <c r="J124" s="43">
        <v>69</v>
      </c>
      <c r="K124" s="44">
        <v>24</v>
      </c>
      <c r="L124" s="43">
        <v>22.5</v>
      </c>
    </row>
    <row r="125" spans="1:12" ht="15" x14ac:dyDescent="0.25">
      <c r="A125" s="14"/>
      <c r="B125" s="15"/>
      <c r="C125" s="11"/>
      <c r="D125" s="6" t="s">
        <v>29</v>
      </c>
      <c r="E125" s="42" t="s">
        <v>73</v>
      </c>
      <c r="F125" s="43">
        <v>150</v>
      </c>
      <c r="G125" s="43">
        <v>7.2</v>
      </c>
      <c r="H125" s="43">
        <v>5.0999999999999996</v>
      </c>
      <c r="I125" s="43">
        <v>33.9</v>
      </c>
      <c r="J125" s="43">
        <v>210.3</v>
      </c>
      <c r="K125" s="44">
        <v>54</v>
      </c>
      <c r="L125" s="43">
        <v>7.66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32.75</v>
      </c>
      <c r="H127" s="19">
        <f t="shared" si="62"/>
        <v>20.76</v>
      </c>
      <c r="I127" s="19">
        <f t="shared" si="62"/>
        <v>87.829999999999984</v>
      </c>
      <c r="J127" s="19">
        <f t="shared" si="62"/>
        <v>674.73</v>
      </c>
      <c r="K127" s="25"/>
      <c r="L127" s="19">
        <f t="shared" ref="L127" si="63">SUM(L120:L126)</f>
        <v>89.12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93</v>
      </c>
      <c r="F128" s="43">
        <v>60</v>
      </c>
      <c r="G128" s="43">
        <v>1.86</v>
      </c>
      <c r="H128" s="43">
        <v>0.12</v>
      </c>
      <c r="I128" s="43">
        <v>4.26</v>
      </c>
      <c r="J128" s="43">
        <v>24.6</v>
      </c>
      <c r="K128" s="44">
        <v>224</v>
      </c>
      <c r="L128" s="43">
        <v>11.25</v>
      </c>
    </row>
    <row r="129" spans="1:12" ht="15" x14ac:dyDescent="0.25">
      <c r="A129" s="14"/>
      <c r="B129" s="15"/>
      <c r="C129" s="11"/>
      <c r="D129" s="7" t="s">
        <v>27</v>
      </c>
      <c r="E129" s="42" t="s">
        <v>94</v>
      </c>
      <c r="F129" s="43">
        <v>200</v>
      </c>
      <c r="G129" s="43">
        <v>1.8</v>
      </c>
      <c r="H129" s="43">
        <v>5.4</v>
      </c>
      <c r="I129" s="43">
        <v>7.2</v>
      </c>
      <c r="J129" s="43">
        <v>84.8</v>
      </c>
      <c r="K129" s="44">
        <v>237</v>
      </c>
      <c r="L129" s="43">
        <v>14.16</v>
      </c>
    </row>
    <row r="130" spans="1:12" ht="15" x14ac:dyDescent="0.25">
      <c r="A130" s="14"/>
      <c r="B130" s="15"/>
      <c r="C130" s="11"/>
      <c r="D130" s="7" t="s">
        <v>28</v>
      </c>
      <c r="E130" s="42" t="s">
        <v>95</v>
      </c>
      <c r="F130" s="43">
        <v>90</v>
      </c>
      <c r="G130" s="43">
        <v>13.7</v>
      </c>
      <c r="H130" s="43">
        <v>7.7</v>
      </c>
      <c r="I130" s="43">
        <v>3.3</v>
      </c>
      <c r="J130" s="43">
        <v>138.15</v>
      </c>
      <c r="K130" s="44">
        <v>179</v>
      </c>
      <c r="L130" s="43">
        <v>28.48</v>
      </c>
    </row>
    <row r="131" spans="1:12" ht="15" x14ac:dyDescent="0.25">
      <c r="A131" s="14"/>
      <c r="B131" s="15"/>
      <c r="C131" s="11"/>
      <c r="D131" s="7" t="s">
        <v>29</v>
      </c>
      <c r="E131" s="42" t="s">
        <v>96</v>
      </c>
      <c r="F131" s="43">
        <v>150</v>
      </c>
      <c r="G131" s="43">
        <v>6.45</v>
      </c>
      <c r="H131" s="43">
        <v>4.05</v>
      </c>
      <c r="I131" s="43">
        <v>40.200000000000003</v>
      </c>
      <c r="J131" s="43">
        <v>223.65</v>
      </c>
      <c r="K131" s="44">
        <v>64</v>
      </c>
      <c r="L131" s="43">
        <v>7.03</v>
      </c>
    </row>
    <row r="132" spans="1:12" ht="15" x14ac:dyDescent="0.25">
      <c r="A132" s="14"/>
      <c r="B132" s="15"/>
      <c r="C132" s="11"/>
      <c r="D132" s="7" t="s">
        <v>30</v>
      </c>
      <c r="E132" s="42" t="s">
        <v>97</v>
      </c>
      <c r="F132" s="43">
        <v>200</v>
      </c>
      <c r="G132" s="43">
        <v>0</v>
      </c>
      <c r="H132" s="43">
        <v>0</v>
      </c>
      <c r="I132" s="43">
        <v>20</v>
      </c>
      <c r="J132" s="43">
        <v>80.599999999999994</v>
      </c>
      <c r="K132" s="44">
        <v>95</v>
      </c>
      <c r="L132" s="43">
        <v>9.5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45</v>
      </c>
      <c r="G133" s="43">
        <v>2.13</v>
      </c>
      <c r="H133" s="43">
        <v>0.21</v>
      </c>
      <c r="I133" s="43">
        <v>13.26</v>
      </c>
      <c r="J133" s="43">
        <v>66.66</v>
      </c>
      <c r="K133" s="44">
        <v>119</v>
      </c>
      <c r="L133" s="43">
        <v>2.7</v>
      </c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40</v>
      </c>
      <c r="G134" s="43">
        <v>1.32</v>
      </c>
      <c r="H134" s="43">
        <v>0.24</v>
      </c>
      <c r="I134" s="43">
        <v>8.0399999999999991</v>
      </c>
      <c r="J134" s="43">
        <v>39.6</v>
      </c>
      <c r="K134" s="44">
        <v>120</v>
      </c>
      <c r="L134" s="43">
        <v>2.8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27.259999999999998</v>
      </c>
      <c r="H137" s="19">
        <f t="shared" si="64"/>
        <v>17.72</v>
      </c>
      <c r="I137" s="19">
        <f t="shared" si="64"/>
        <v>96.260000000000019</v>
      </c>
      <c r="J137" s="19">
        <f t="shared" si="64"/>
        <v>658.06000000000006</v>
      </c>
      <c r="K137" s="25"/>
      <c r="L137" s="19">
        <f t="shared" ref="L137" si="65">SUM(L128:L136)</f>
        <v>75.92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1415</v>
      </c>
      <c r="G138" s="32">
        <f t="shared" ref="G138" si="66">G127+G137</f>
        <v>60.01</v>
      </c>
      <c r="H138" s="32">
        <f t="shared" ref="H138" si="67">H127+H137</f>
        <v>38.480000000000004</v>
      </c>
      <c r="I138" s="32">
        <f t="shared" ref="I138" si="68">I127+I137</f>
        <v>184.09</v>
      </c>
      <c r="J138" s="32">
        <f t="shared" ref="J138:L138" si="69">J127+J137</f>
        <v>1332.79</v>
      </c>
      <c r="K138" s="32"/>
      <c r="L138" s="32">
        <f t="shared" si="69"/>
        <v>165.04000000000002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90</v>
      </c>
      <c r="G139" s="40">
        <v>12.42</v>
      </c>
      <c r="H139" s="40">
        <v>2.88</v>
      </c>
      <c r="I139" s="40">
        <v>4.59</v>
      </c>
      <c r="J139" s="40">
        <v>93.51</v>
      </c>
      <c r="K139" s="41">
        <v>75</v>
      </c>
      <c r="L139" s="40">
        <v>48.12</v>
      </c>
    </row>
    <row r="140" spans="1:12" ht="15" x14ac:dyDescent="0.25">
      <c r="A140" s="23"/>
      <c r="B140" s="15"/>
      <c r="C140" s="11"/>
      <c r="D140" s="6" t="s">
        <v>23</v>
      </c>
      <c r="E140" s="42" t="s">
        <v>51</v>
      </c>
      <c r="F140" s="43">
        <v>35</v>
      </c>
      <c r="G140" s="43">
        <v>2.66</v>
      </c>
      <c r="H140" s="43">
        <v>0.28000000000000003</v>
      </c>
      <c r="I140" s="43">
        <v>17.22</v>
      </c>
      <c r="J140" s="43">
        <v>82.25</v>
      </c>
      <c r="K140" s="44">
        <v>119</v>
      </c>
      <c r="L140" s="43">
        <v>2.1</v>
      </c>
    </row>
    <row r="141" spans="1:12" ht="15" x14ac:dyDescent="0.2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0.4</v>
      </c>
      <c r="H141" s="43">
        <v>0</v>
      </c>
      <c r="I141" s="43">
        <v>27</v>
      </c>
      <c r="J141" s="43">
        <v>110</v>
      </c>
      <c r="K141" s="44">
        <v>98</v>
      </c>
      <c r="L141" s="43">
        <v>4.3099999999999996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20</v>
      </c>
      <c r="G142" s="43">
        <v>1.1399999999999999</v>
      </c>
      <c r="H142" s="43">
        <v>0.22</v>
      </c>
      <c r="I142" s="43">
        <v>7.44</v>
      </c>
      <c r="J142" s="43">
        <v>36.26</v>
      </c>
      <c r="K142" s="44">
        <v>120</v>
      </c>
      <c r="L142" s="43">
        <v>1.4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99</v>
      </c>
      <c r="E144" s="42" t="s">
        <v>100</v>
      </c>
      <c r="F144" s="43">
        <v>60</v>
      </c>
      <c r="G144" s="43">
        <v>0.56999999999999995</v>
      </c>
      <c r="H144" s="43">
        <v>0.36</v>
      </c>
      <c r="I144" s="43">
        <v>1.92</v>
      </c>
      <c r="J144" s="43">
        <v>11.4</v>
      </c>
      <c r="K144" s="44">
        <v>23</v>
      </c>
      <c r="L144" s="43">
        <v>7.33</v>
      </c>
    </row>
    <row r="145" spans="1:12" ht="15" x14ac:dyDescent="0.25">
      <c r="A145" s="23"/>
      <c r="B145" s="15"/>
      <c r="C145" s="11"/>
      <c r="D145" s="6" t="s">
        <v>29</v>
      </c>
      <c r="E145" s="42" t="s">
        <v>101</v>
      </c>
      <c r="F145" s="43">
        <v>150</v>
      </c>
      <c r="G145" s="43">
        <v>3.3</v>
      </c>
      <c r="H145" s="43">
        <v>7.8</v>
      </c>
      <c r="I145" s="43">
        <v>22.35</v>
      </c>
      <c r="J145" s="43">
        <v>173.1</v>
      </c>
      <c r="K145" s="44">
        <v>50</v>
      </c>
      <c r="L145" s="43">
        <v>10.59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20.490000000000002</v>
      </c>
      <c r="H146" s="19">
        <f t="shared" si="70"/>
        <v>11.54</v>
      </c>
      <c r="I146" s="19">
        <f t="shared" si="70"/>
        <v>80.52000000000001</v>
      </c>
      <c r="J146" s="19">
        <f t="shared" si="70"/>
        <v>506.52</v>
      </c>
      <c r="K146" s="25"/>
      <c r="L146" s="19">
        <f t="shared" ref="L146" si="71">SUM(L139:L145)</f>
        <v>73.849999999999994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78</v>
      </c>
      <c r="F147" s="43">
        <v>60</v>
      </c>
      <c r="G147" s="43">
        <v>0.66</v>
      </c>
      <c r="H147" s="43">
        <v>0.12</v>
      </c>
      <c r="I147" s="43">
        <v>2.2799999999999998</v>
      </c>
      <c r="J147" s="43">
        <v>14.4</v>
      </c>
      <c r="K147" s="44">
        <v>273</v>
      </c>
      <c r="L147" s="43">
        <v>7.8</v>
      </c>
    </row>
    <row r="148" spans="1:12" ht="15" x14ac:dyDescent="0.25">
      <c r="A148" s="23"/>
      <c r="B148" s="15"/>
      <c r="C148" s="11"/>
      <c r="D148" s="7" t="s">
        <v>27</v>
      </c>
      <c r="E148" s="42" t="s">
        <v>102</v>
      </c>
      <c r="F148" s="43">
        <v>200</v>
      </c>
      <c r="G148" s="43">
        <v>7.2</v>
      </c>
      <c r="H148" s="43">
        <v>6.4</v>
      </c>
      <c r="I148" s="43">
        <v>8</v>
      </c>
      <c r="J148" s="43">
        <v>117.6</v>
      </c>
      <c r="K148" s="44">
        <v>48</v>
      </c>
      <c r="L148" s="43">
        <v>28.33</v>
      </c>
    </row>
    <row r="149" spans="1:12" ht="15" x14ac:dyDescent="0.25">
      <c r="A149" s="23"/>
      <c r="B149" s="15"/>
      <c r="C149" s="11"/>
      <c r="D149" s="7" t="s">
        <v>28</v>
      </c>
      <c r="E149" s="42" t="s">
        <v>103</v>
      </c>
      <c r="F149" s="43">
        <v>90</v>
      </c>
      <c r="G149" s="43">
        <v>24.03</v>
      </c>
      <c r="H149" s="43">
        <v>19.829999999999998</v>
      </c>
      <c r="I149" s="43">
        <v>1.61</v>
      </c>
      <c r="J149" s="43">
        <v>279.17</v>
      </c>
      <c r="K149" s="44">
        <v>270</v>
      </c>
      <c r="L149" s="43">
        <v>36.64</v>
      </c>
    </row>
    <row r="150" spans="1:12" ht="15" x14ac:dyDescent="0.25">
      <c r="A150" s="23"/>
      <c r="B150" s="15"/>
      <c r="C150" s="11"/>
      <c r="D150" s="7" t="s">
        <v>29</v>
      </c>
      <c r="E150" s="42" t="s">
        <v>73</v>
      </c>
      <c r="F150" s="43">
        <v>150</v>
      </c>
      <c r="G150" s="43">
        <v>7.2</v>
      </c>
      <c r="H150" s="43">
        <v>5.0999999999999996</v>
      </c>
      <c r="I150" s="43">
        <v>33.9</v>
      </c>
      <c r="J150" s="43">
        <v>210.3</v>
      </c>
      <c r="K150" s="44">
        <v>54</v>
      </c>
      <c r="L150" s="43">
        <v>7.2</v>
      </c>
    </row>
    <row r="151" spans="1:12" ht="15" x14ac:dyDescent="0.25">
      <c r="A151" s="23"/>
      <c r="B151" s="15"/>
      <c r="C151" s="11"/>
      <c r="D151" s="7" t="s">
        <v>30</v>
      </c>
      <c r="E151" s="42" t="s">
        <v>104</v>
      </c>
      <c r="F151" s="43">
        <v>200</v>
      </c>
      <c r="G151" s="43">
        <v>0</v>
      </c>
      <c r="H151" s="43">
        <v>0</v>
      </c>
      <c r="I151" s="43">
        <v>24.2</v>
      </c>
      <c r="J151" s="43">
        <v>96.6</v>
      </c>
      <c r="K151" s="44">
        <v>107</v>
      </c>
      <c r="L151" s="43">
        <v>12</v>
      </c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>
        <v>20</v>
      </c>
      <c r="G152" s="43">
        <v>4.41</v>
      </c>
      <c r="H152" s="43">
        <v>0.32</v>
      </c>
      <c r="I152" s="43">
        <v>19.8</v>
      </c>
      <c r="J152" s="43">
        <v>108</v>
      </c>
      <c r="K152" s="44">
        <v>119</v>
      </c>
      <c r="L152" s="43">
        <v>1.2</v>
      </c>
    </row>
    <row r="153" spans="1:12" ht="15" x14ac:dyDescent="0.25">
      <c r="A153" s="23"/>
      <c r="B153" s="15"/>
      <c r="C153" s="11"/>
      <c r="D153" s="7" t="s">
        <v>32</v>
      </c>
      <c r="E153" s="42" t="s">
        <v>105</v>
      </c>
      <c r="F153" s="43">
        <v>20</v>
      </c>
      <c r="G153" s="43">
        <v>2.2799999999999998</v>
      </c>
      <c r="H153" s="43">
        <v>0.44</v>
      </c>
      <c r="I153" s="43">
        <v>14.88</v>
      </c>
      <c r="J153" s="43">
        <v>72.52</v>
      </c>
      <c r="K153" s="44">
        <v>120</v>
      </c>
      <c r="L153" s="43">
        <v>1.4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45.78</v>
      </c>
      <c r="H156" s="19">
        <f t="shared" si="72"/>
        <v>32.209999999999994</v>
      </c>
      <c r="I156" s="19">
        <f t="shared" si="72"/>
        <v>104.66999999999999</v>
      </c>
      <c r="J156" s="19">
        <f t="shared" si="72"/>
        <v>898.59</v>
      </c>
      <c r="K156" s="25"/>
      <c r="L156" s="19">
        <f t="shared" ref="L156" si="73">SUM(L147:L155)</f>
        <v>94.570000000000007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1295</v>
      </c>
      <c r="G157" s="32">
        <f t="shared" ref="G157" si="74">G146+G156</f>
        <v>66.27000000000001</v>
      </c>
      <c r="H157" s="32">
        <f t="shared" ref="H157" si="75">H146+H156</f>
        <v>43.749999999999993</v>
      </c>
      <c r="I157" s="32">
        <f t="shared" ref="I157" si="76">I146+I156</f>
        <v>185.19</v>
      </c>
      <c r="J157" s="32">
        <f t="shared" ref="J157:L157" si="77">J146+J156</f>
        <v>1405.1100000000001</v>
      </c>
      <c r="K157" s="32"/>
      <c r="L157" s="32">
        <f t="shared" si="77"/>
        <v>168.42000000000002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106</v>
      </c>
      <c r="F158" s="40">
        <v>150</v>
      </c>
      <c r="G158" s="40">
        <v>15.6</v>
      </c>
      <c r="H158" s="40">
        <v>16.350000000000001</v>
      </c>
      <c r="I158" s="40">
        <v>2.7</v>
      </c>
      <c r="J158" s="40">
        <v>220.2</v>
      </c>
      <c r="K158" s="41">
        <v>66</v>
      </c>
      <c r="L158" s="40">
        <v>27.37</v>
      </c>
    </row>
    <row r="159" spans="1:12" ht="15" x14ac:dyDescent="0.25">
      <c r="A159" s="23"/>
      <c r="B159" s="15"/>
      <c r="C159" s="11"/>
      <c r="D159" s="6" t="s">
        <v>23</v>
      </c>
      <c r="E159" s="42" t="s">
        <v>108</v>
      </c>
      <c r="F159" s="43">
        <v>35</v>
      </c>
      <c r="G159" s="43">
        <v>4.9800000000000004</v>
      </c>
      <c r="H159" s="43">
        <v>5.01</v>
      </c>
      <c r="I159" s="43">
        <v>9.9600000000000009</v>
      </c>
      <c r="J159" s="43">
        <v>107</v>
      </c>
      <c r="K159" s="44">
        <v>290</v>
      </c>
      <c r="L159" s="43">
        <v>11.87</v>
      </c>
    </row>
    <row r="160" spans="1:12" ht="15" x14ac:dyDescent="0.25">
      <c r="A160" s="23"/>
      <c r="B160" s="15"/>
      <c r="C160" s="11"/>
      <c r="D160" s="7" t="s">
        <v>22</v>
      </c>
      <c r="E160" s="42" t="s">
        <v>107</v>
      </c>
      <c r="F160" s="43">
        <v>200</v>
      </c>
      <c r="G160" s="43">
        <v>6.64</v>
      </c>
      <c r="H160" s="43">
        <v>5.14</v>
      </c>
      <c r="I160" s="43">
        <v>18.600000000000001</v>
      </c>
      <c r="J160" s="43">
        <v>148.4</v>
      </c>
      <c r="K160" s="44">
        <v>115</v>
      </c>
      <c r="L160" s="43">
        <v>14.8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20</v>
      </c>
      <c r="G161" s="43">
        <v>1.1399999999999999</v>
      </c>
      <c r="H161" s="43">
        <v>0.22</v>
      </c>
      <c r="I161" s="43">
        <v>7.44</v>
      </c>
      <c r="J161" s="43">
        <v>36.26</v>
      </c>
      <c r="K161" s="44">
        <v>120</v>
      </c>
      <c r="L161" s="43">
        <v>1.4</v>
      </c>
    </row>
    <row r="162" spans="1:12" ht="15" x14ac:dyDescent="0.25">
      <c r="A162" s="23"/>
      <c r="B162" s="15"/>
      <c r="C162" s="11"/>
      <c r="D162" s="7" t="s">
        <v>24</v>
      </c>
      <c r="E162" s="42" t="s">
        <v>88</v>
      </c>
      <c r="F162" s="43">
        <v>100</v>
      </c>
      <c r="G162" s="43">
        <v>0.6</v>
      </c>
      <c r="H162" s="43">
        <v>0.6</v>
      </c>
      <c r="I162" s="43">
        <v>15.4</v>
      </c>
      <c r="J162" s="43">
        <v>72</v>
      </c>
      <c r="K162" s="44">
        <v>26</v>
      </c>
      <c r="L162" s="43">
        <v>20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28.96</v>
      </c>
      <c r="H165" s="19">
        <f t="shared" si="78"/>
        <v>27.32</v>
      </c>
      <c r="I165" s="19">
        <f t="shared" si="78"/>
        <v>54.1</v>
      </c>
      <c r="J165" s="19">
        <f t="shared" si="78"/>
        <v>583.86</v>
      </c>
      <c r="K165" s="25"/>
      <c r="L165" s="19">
        <f t="shared" ref="L165" si="79">SUM(L158:L164)</f>
        <v>75.44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109</v>
      </c>
      <c r="F166" s="43">
        <v>60</v>
      </c>
      <c r="G166" s="43">
        <v>0.48</v>
      </c>
      <c r="H166" s="43">
        <v>0.06</v>
      </c>
      <c r="I166" s="43">
        <v>1.56</v>
      </c>
      <c r="J166" s="43">
        <v>8.4</v>
      </c>
      <c r="K166" s="44">
        <v>10</v>
      </c>
      <c r="L166" s="43">
        <v>5.4</v>
      </c>
    </row>
    <row r="167" spans="1:12" ht="15" x14ac:dyDescent="0.25">
      <c r="A167" s="23"/>
      <c r="B167" s="15"/>
      <c r="C167" s="11"/>
      <c r="D167" s="7" t="s">
        <v>27</v>
      </c>
      <c r="E167" s="42" t="s">
        <v>110</v>
      </c>
      <c r="F167" s="43">
        <v>200</v>
      </c>
      <c r="G167" s="43">
        <v>9</v>
      </c>
      <c r="H167" s="43">
        <v>5.6</v>
      </c>
      <c r="I167" s="43">
        <v>13.8</v>
      </c>
      <c r="J167" s="43">
        <v>141</v>
      </c>
      <c r="K167" s="44">
        <v>34</v>
      </c>
      <c r="L167" s="43">
        <v>12.85</v>
      </c>
    </row>
    <row r="168" spans="1:12" ht="15" x14ac:dyDescent="0.25">
      <c r="A168" s="23"/>
      <c r="B168" s="15"/>
      <c r="C168" s="11"/>
      <c r="D168" s="7" t="s">
        <v>28</v>
      </c>
      <c r="E168" s="42" t="s">
        <v>111</v>
      </c>
      <c r="F168" s="43">
        <v>240</v>
      </c>
      <c r="G168" s="43">
        <v>20.88</v>
      </c>
      <c r="H168" s="43">
        <v>8.8800000000000008</v>
      </c>
      <c r="I168" s="43">
        <v>24.48</v>
      </c>
      <c r="J168" s="43">
        <v>428.64</v>
      </c>
      <c r="K168" s="44">
        <v>86</v>
      </c>
      <c r="L168" s="43">
        <v>41.48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0.4</v>
      </c>
      <c r="H170" s="43">
        <v>0</v>
      </c>
      <c r="I170" s="43">
        <v>27</v>
      </c>
      <c r="J170" s="43">
        <v>110</v>
      </c>
      <c r="K170" s="44">
        <v>98</v>
      </c>
      <c r="L170" s="43">
        <v>4.26</v>
      </c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30</v>
      </c>
      <c r="G171" s="43">
        <v>2.13</v>
      </c>
      <c r="H171" s="43">
        <v>0.21</v>
      </c>
      <c r="I171" s="43">
        <v>13.26</v>
      </c>
      <c r="J171" s="43">
        <v>72</v>
      </c>
      <c r="K171" s="44">
        <v>119</v>
      </c>
      <c r="L171" s="43">
        <v>1.8</v>
      </c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20</v>
      </c>
      <c r="G172" s="43">
        <v>1.1399999999999999</v>
      </c>
      <c r="H172" s="43">
        <v>0.22</v>
      </c>
      <c r="I172" s="43">
        <v>7.44</v>
      </c>
      <c r="J172" s="43">
        <v>36.26</v>
      </c>
      <c r="K172" s="44">
        <v>120</v>
      </c>
      <c r="L172" s="43">
        <v>1.4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34.03</v>
      </c>
      <c r="H175" s="19">
        <f t="shared" si="80"/>
        <v>14.97</v>
      </c>
      <c r="I175" s="19">
        <f t="shared" si="80"/>
        <v>87.54</v>
      </c>
      <c r="J175" s="19">
        <f t="shared" si="80"/>
        <v>796.3</v>
      </c>
      <c r="K175" s="25"/>
      <c r="L175" s="19">
        <f t="shared" ref="L175" si="81">SUM(L166:L174)</f>
        <v>67.19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1255</v>
      </c>
      <c r="G176" s="32">
        <f t="shared" ref="G176" si="82">G165+G175</f>
        <v>62.99</v>
      </c>
      <c r="H176" s="32">
        <f t="shared" ref="H176" si="83">H165+H175</f>
        <v>42.29</v>
      </c>
      <c r="I176" s="32">
        <f t="shared" ref="I176" si="84">I165+I175</f>
        <v>141.64000000000001</v>
      </c>
      <c r="J176" s="32">
        <f t="shared" ref="J176:L176" si="85">J165+J175</f>
        <v>1380.1599999999999</v>
      </c>
      <c r="K176" s="32"/>
      <c r="L176" s="32">
        <f t="shared" si="85"/>
        <v>142.63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90</v>
      </c>
      <c r="G177" s="40">
        <v>18.13</v>
      </c>
      <c r="H177" s="40">
        <v>17.05</v>
      </c>
      <c r="I177" s="40">
        <v>3.69</v>
      </c>
      <c r="J177" s="40">
        <v>240.96</v>
      </c>
      <c r="K177" s="41">
        <v>91</v>
      </c>
      <c r="L177" s="40">
        <v>39.28</v>
      </c>
    </row>
    <row r="178" spans="1:12" ht="15" x14ac:dyDescent="0.25">
      <c r="A178" s="23"/>
      <c r="B178" s="15"/>
      <c r="C178" s="11"/>
      <c r="D178" s="6" t="s">
        <v>23</v>
      </c>
      <c r="E178" s="42" t="s">
        <v>51</v>
      </c>
      <c r="F178" s="43">
        <v>25</v>
      </c>
      <c r="G178" s="43">
        <v>1.78</v>
      </c>
      <c r="H178" s="43">
        <v>0.18</v>
      </c>
      <c r="I178" s="43">
        <v>11.05</v>
      </c>
      <c r="J178" s="43">
        <v>60</v>
      </c>
      <c r="K178" s="44">
        <v>119</v>
      </c>
      <c r="L178" s="43">
        <v>1.5</v>
      </c>
    </row>
    <row r="179" spans="1:12" ht="15" x14ac:dyDescent="0.25">
      <c r="A179" s="23"/>
      <c r="B179" s="15"/>
      <c r="C179" s="11"/>
      <c r="D179" s="7" t="s">
        <v>22</v>
      </c>
      <c r="E179" s="42" t="s">
        <v>104</v>
      </c>
      <c r="F179" s="43">
        <v>200</v>
      </c>
      <c r="G179" s="43">
        <v>0.8</v>
      </c>
      <c r="H179" s="43">
        <v>0.2</v>
      </c>
      <c r="I179" s="43">
        <v>23.2</v>
      </c>
      <c r="J179" s="43">
        <v>94.4</v>
      </c>
      <c r="K179" s="44">
        <v>107</v>
      </c>
      <c r="L179" s="43">
        <v>12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20</v>
      </c>
      <c r="G180" s="43">
        <v>1.1399999999999999</v>
      </c>
      <c r="H180" s="43">
        <v>0.22</v>
      </c>
      <c r="I180" s="43">
        <v>7.44</v>
      </c>
      <c r="J180" s="43">
        <v>36.26</v>
      </c>
      <c r="K180" s="44">
        <v>120</v>
      </c>
      <c r="L180" s="43">
        <v>1.4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29</v>
      </c>
      <c r="E182" s="42" t="s">
        <v>81</v>
      </c>
      <c r="F182" s="43">
        <v>150</v>
      </c>
      <c r="G182" s="43">
        <v>3.3</v>
      </c>
      <c r="H182" s="43">
        <v>4.95</v>
      </c>
      <c r="I182" s="43">
        <v>32.25</v>
      </c>
      <c r="J182" s="43">
        <v>186.45</v>
      </c>
      <c r="K182" s="44">
        <v>53</v>
      </c>
      <c r="L182" s="43">
        <v>9.89</v>
      </c>
    </row>
    <row r="183" spans="1:12" ht="15" x14ac:dyDescent="0.25">
      <c r="A183" s="23"/>
      <c r="B183" s="15"/>
      <c r="C183" s="11"/>
      <c r="D183" s="6" t="s">
        <v>26</v>
      </c>
      <c r="E183" s="42" t="s">
        <v>53</v>
      </c>
      <c r="F183" s="43">
        <v>17.5</v>
      </c>
      <c r="G183" s="43">
        <v>1.7</v>
      </c>
      <c r="H183" s="43">
        <v>4.42</v>
      </c>
      <c r="I183" s="43">
        <v>0.85</v>
      </c>
      <c r="J183" s="43">
        <v>49.98</v>
      </c>
      <c r="K183" s="44" t="s">
        <v>44</v>
      </c>
      <c r="L183" s="43">
        <v>11.5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502.5</v>
      </c>
      <c r="G184" s="19">
        <f t="shared" ref="G184:J184" si="86">SUM(G177:G183)</f>
        <v>26.85</v>
      </c>
      <c r="H184" s="19">
        <f t="shared" si="86"/>
        <v>27.019999999999996</v>
      </c>
      <c r="I184" s="19">
        <f t="shared" si="86"/>
        <v>78.47999999999999</v>
      </c>
      <c r="J184" s="19">
        <f t="shared" si="86"/>
        <v>668.05</v>
      </c>
      <c r="K184" s="25"/>
      <c r="L184" s="19">
        <f t="shared" ref="L184" si="87">SUM(L177:L183)</f>
        <v>75.569999999999993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112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>
        <v>16.18</v>
      </c>
    </row>
    <row r="187" spans="1:12" ht="15" x14ac:dyDescent="0.25">
      <c r="A187" s="23"/>
      <c r="B187" s="15"/>
      <c r="C187" s="11"/>
      <c r="D187" s="7" t="s">
        <v>28</v>
      </c>
      <c r="E187" s="42" t="s">
        <v>113</v>
      </c>
      <c r="F187" s="43">
        <v>90</v>
      </c>
      <c r="G187" s="43">
        <v>19.71</v>
      </c>
      <c r="H187" s="43">
        <v>15.77</v>
      </c>
      <c r="I187" s="43">
        <v>6.21</v>
      </c>
      <c r="J187" s="43">
        <v>245.34</v>
      </c>
      <c r="K187" s="44">
        <v>277</v>
      </c>
      <c r="L187" s="43">
        <v>46.03</v>
      </c>
    </row>
    <row r="188" spans="1:12" ht="15" x14ac:dyDescent="0.25">
      <c r="A188" s="23"/>
      <c r="B188" s="15"/>
      <c r="C188" s="11"/>
      <c r="D188" s="7" t="s">
        <v>29</v>
      </c>
      <c r="E188" s="42" t="s">
        <v>114</v>
      </c>
      <c r="F188" s="43">
        <v>150</v>
      </c>
      <c r="G188" s="43">
        <v>4.1500000000000004</v>
      </c>
      <c r="H188" s="43">
        <v>10.86</v>
      </c>
      <c r="I188" s="43">
        <v>18.64</v>
      </c>
      <c r="J188" s="43">
        <v>189.12</v>
      </c>
      <c r="K188" s="44">
        <v>218</v>
      </c>
      <c r="L188" s="43">
        <v>8.11</v>
      </c>
    </row>
    <row r="189" spans="1:12" ht="15" x14ac:dyDescent="0.25">
      <c r="A189" s="23"/>
      <c r="B189" s="15"/>
      <c r="C189" s="11"/>
      <c r="D189" s="7" t="s">
        <v>30</v>
      </c>
      <c r="E189" s="42" t="s">
        <v>85</v>
      </c>
      <c r="F189" s="43">
        <v>200</v>
      </c>
      <c r="G189" s="43">
        <v>0.2</v>
      </c>
      <c r="H189" s="43">
        <v>0</v>
      </c>
      <c r="I189" s="43">
        <v>11</v>
      </c>
      <c r="J189" s="43">
        <v>44.8</v>
      </c>
      <c r="K189" s="44">
        <v>114</v>
      </c>
      <c r="L189" s="43">
        <v>1.44</v>
      </c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>
        <v>45</v>
      </c>
      <c r="G190" s="43">
        <v>2.7</v>
      </c>
      <c r="H190" s="43">
        <v>3.19</v>
      </c>
      <c r="I190" s="43">
        <v>0.31</v>
      </c>
      <c r="J190" s="43">
        <v>19.89</v>
      </c>
      <c r="K190" s="44">
        <v>119</v>
      </c>
      <c r="L190" s="43">
        <v>2.7</v>
      </c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25</v>
      </c>
      <c r="G191" s="43">
        <v>1.42</v>
      </c>
      <c r="H191" s="43">
        <v>0.27</v>
      </c>
      <c r="I191" s="43">
        <v>9.3000000000000007</v>
      </c>
      <c r="J191" s="43">
        <v>45.32</v>
      </c>
      <c r="K191" s="44">
        <v>120</v>
      </c>
      <c r="L191" s="43">
        <v>1.75</v>
      </c>
    </row>
    <row r="192" spans="1:12" ht="15" x14ac:dyDescent="0.25">
      <c r="A192" s="23"/>
      <c r="B192" s="15"/>
      <c r="C192" s="11"/>
      <c r="D192" s="6" t="s">
        <v>24</v>
      </c>
      <c r="E192" s="42" t="s">
        <v>115</v>
      </c>
      <c r="F192" s="43">
        <v>150</v>
      </c>
      <c r="G192" s="43">
        <v>0.6</v>
      </c>
      <c r="H192" s="43">
        <v>0</v>
      </c>
      <c r="I192" s="43">
        <v>16.95</v>
      </c>
      <c r="J192" s="43">
        <v>69</v>
      </c>
      <c r="K192" s="44">
        <v>24</v>
      </c>
      <c r="L192" s="43">
        <v>22.5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34.53</v>
      </c>
      <c r="H194" s="19">
        <f t="shared" si="88"/>
        <v>38.880000000000003</v>
      </c>
      <c r="I194" s="19">
        <f t="shared" si="88"/>
        <v>71.160000000000011</v>
      </c>
      <c r="J194" s="19">
        <f t="shared" si="88"/>
        <v>751.51</v>
      </c>
      <c r="K194" s="25"/>
      <c r="L194" s="19">
        <f t="shared" ref="L194" si="89">SUM(L185:L193)</f>
        <v>98.71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1362.5</v>
      </c>
      <c r="G195" s="32">
        <f t="shared" ref="G195" si="90">G184+G194</f>
        <v>61.38</v>
      </c>
      <c r="H195" s="32">
        <f t="shared" ref="H195" si="91">H184+H194</f>
        <v>65.900000000000006</v>
      </c>
      <c r="I195" s="32">
        <f t="shared" ref="I195" si="92">I184+I194</f>
        <v>149.63999999999999</v>
      </c>
      <c r="J195" s="32">
        <f t="shared" ref="J195:L195" si="93">J184+J194</f>
        <v>1419.56</v>
      </c>
      <c r="K195" s="32"/>
      <c r="L195" s="32">
        <f t="shared" si="93"/>
        <v>174.27999999999997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1341.7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60.285000000000004</v>
      </c>
      <c r="H196" s="34">
        <f t="shared" si="94"/>
        <v>46.321000000000005</v>
      </c>
      <c r="I196" s="34">
        <f t="shared" si="94"/>
        <v>175.15099999999998</v>
      </c>
      <c r="J196" s="34">
        <f t="shared" si="94"/>
        <v>1382.4370000000001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166.30200000000002</v>
      </c>
    </row>
  </sheetData>
  <sheetProtection sheet="1" objects="1" scenarios="1"/>
  <customSheetViews>
    <customSheetView guid="{302B8485-1BDC-4F1F-BD1F-BAA0D016AFF8}">
      <pane xSplit="4" ySplit="5" topLeftCell="E6" activePane="bottomRight" state="frozen"/>
      <selection pane="bottomRight" activeCell="C1" sqref="C1:E1"/>
      <pageMargins left="0.7" right="0.7" top="0.75" bottom="0.75" header="0.3" footer="0.3"/>
      <pageSetup paperSize="9" orientation="portrait"/>
    </customSheetView>
    <customSheetView guid="{91361156-1915-4378-BBCA-1855543D58FD}">
      <pane xSplit="4" ySplit="5" topLeftCell="E6" activePane="bottomRight" state="frozen"/>
      <selection pane="bottomRight" activeCell="O269" sqref="O269"/>
      <pageMargins left="0.7" right="0.7" top="0.75" bottom="0.75" header="0.3" footer="0.3"/>
      <pageSetup paperSize="9" orientation="portrait"/>
    </customSheetView>
    <customSheetView guid="{08CBE90A-6BE4-4FE9-816E-B121CE9CB3BF}">
      <pane xSplit="4" ySplit="5" topLeftCell="E6" activePane="bottomRight" state="frozen"/>
      <selection pane="bottomRight" activeCell="D10" sqref="D10"/>
      <pageMargins left="0.7" right="0.7" top="0.75" bottom="0.75" header="0.3" footer="0.3"/>
      <pageSetup paperSize="9" orientation="portrait"/>
    </customSheetView>
  </customSheetViews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>
      <selection sqref="A1:L262"/>
    </sheetView>
  </sheetViews>
  <sheetFormatPr defaultRowHeight="15" x14ac:dyDescent="0.25"/>
  <sheetData/>
  <customSheetViews>
    <customSheetView guid="{302B8485-1BDC-4F1F-BD1F-BAA0D016AFF8}" topLeftCell="A13">
      <selection sqref="A1:L262"/>
      <pageMargins left="0.7" right="0.7" top="0.75" bottom="0.75" header="0.3" footer="0.3"/>
    </customSheetView>
    <customSheetView guid="{91361156-1915-4378-BBCA-1855543D58FD}">
      <selection sqref="A1:L26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2022-05-16T14:23:56Z</dcterms:created>
  <dcterms:modified xsi:type="dcterms:W3CDTF">2023-10-15T04:42:31Z</dcterms:modified>
</cp:coreProperties>
</file>